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carolinadelpilarpineda/Downloads/OneDrive_1_7-2-2024/"/>
    </mc:Choice>
  </mc:AlternateContent>
  <xr:revisionPtr revIDLastSave="0" documentId="13_ncr:1_{A49977A9-C54F-2D4E-BE57-17516C693762}" xr6:coauthVersionLast="47" xr6:coauthVersionMax="47" xr10:uidLastSave="{00000000-0000-0000-0000-000000000000}"/>
  <bookViews>
    <workbookView xWindow="0" yWindow="740" windowWidth="23260" windowHeight="12580" activeTab="2" xr2:uid="{00000000-000D-0000-FFFF-FFFF00000000}"/>
  </bookViews>
  <sheets>
    <sheet name="G1. CALIF. DEDUCIBLES TRDM" sheetId="13" r:id="rId1"/>
    <sheet name="G2- CAL DEDUC RC CYBER" sheetId="14" r:id="rId2"/>
    <sheet name="G3- RIESGO CYBER" sheetId="11" r:id="rId3"/>
  </sheets>
  <definedNames>
    <definedName name="_xlnm.Print_Area" localSheetId="0">'G1. CALIF. DEDUCIBLES TRDM'!$A$1:$J$61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1" l="1"/>
  <c r="F10" i="11"/>
  <c r="C10" i="11"/>
  <c r="E22" i="14"/>
  <c r="J10" i="14"/>
  <c r="J9" i="14"/>
  <c r="J11" i="14" s="1"/>
  <c r="B2" i="14"/>
  <c r="C9" i="14" s="1"/>
  <c r="C9" i="13"/>
  <c r="C11" i="13" s="1"/>
  <c r="J9" i="11"/>
  <c r="J10" i="11" s="1"/>
  <c r="B2" i="11"/>
  <c r="F33" i="13"/>
  <c r="C11" i="14" l="1"/>
  <c r="C10" i="14"/>
  <c r="C10" i="13"/>
  <c r="J11" i="13"/>
  <c r="J10" i="13"/>
</calcChain>
</file>

<file path=xl/sharedStrings.xml><?xml version="1.0" encoding="utf-8"?>
<sst xmlns="http://schemas.openxmlformats.org/spreadsheetml/2006/main" count="232" uniqueCount="110">
  <si>
    <t>CONTRALORIA DE BOGOTA D.C</t>
  </si>
  <si>
    <t>GRUPO No. 1</t>
  </si>
  <si>
    <t>1. PÓLIZA DE SEGURO DE TODO RIESGO DAÑOS MATERIALES COMBINADOS</t>
  </si>
  <si>
    <t>OBJETO DEL SEGURO</t>
  </si>
  <si>
    <t>Amparar todos los  activos (bienes inmuebles y muebles) de propiedad de la CONTRALORIA DE BOGOTA, o aquellos que se encuentren bajo su control, tenencia, responsabilidad o custodia, contra los daños o pérdidas materiales a consecuencia de cualquier riesgo, tanto por eventos internos o externos, incluyendo las pérdidas consecuenciales por todo concepto y en general los recibidos a cualquier título o por los que tenga algún interés asegurable, ubicados en el territorio nacional o por aquellos que por su naturaleza se deban trasladar a nivel mundial, dentro o fuera de las instalaciones del asegurado y/o en predios de terceros o a la intemperie y los utilizados en desarrollo del objeto social de la CONTRALORIA DE BOGOTA.</t>
  </si>
  <si>
    <t>INFORMACIÓN GENERAL:</t>
  </si>
  <si>
    <t xml:space="preserve">TOMADOR:        </t>
  </si>
  <si>
    <t>NIT.</t>
  </si>
  <si>
    <t>800.245.133-5</t>
  </si>
  <si>
    <t xml:space="preserve">ASEGURADO:    </t>
  </si>
  <si>
    <t xml:space="preserve">BENEFICIARIO: </t>
  </si>
  <si>
    <t>CRITERIOS DE EVALUACIÓN:</t>
  </si>
  <si>
    <t>Los criterios establecidos tienen como objeto que la Entidad pueda obtener los mejores deducibles que le permitan lograr la mayor indemnización posible, frente a las pérdidas que pueda sufrir derivadas de un evento súbito e imprevisto que no depende de la voluntad del asegurado.</t>
  </si>
  <si>
    <t xml:space="preserve">DEDUCIBLES ACTUALES  Y MÁXIMOS ACEPTABLES:  </t>
  </si>
  <si>
    <t>Actualmente la CONTRALORIA DE BOGOTA, tiene únicamente los siguientes deducibles aplicables:</t>
  </si>
  <si>
    <t>TERREMOTO, TEMBLOR, ERUPCION VOLCANICA:</t>
  </si>
  <si>
    <t>0,98% SOBRE EL VALOR ASEGURABLE DEL PREDIO AFECTADO SIN MINIMO</t>
  </si>
  <si>
    <t>ACTOS MAL INTENCIONADOS DE TERCEROS ASONADA, MOTÍN, CONMOCIÓN CIVIL O POPULAR Y HUELGA (INCLUIDO TERRORISMO Y SABOTAJE).</t>
  </si>
  <si>
    <t>SIN DEDUCIBLE</t>
  </si>
  <si>
    <t>HURTO Y HURTO CALIFICADO</t>
  </si>
  <si>
    <t xml:space="preserve">DEMÁS EVENTOS Y/O AMPAROS </t>
  </si>
  <si>
    <t>PARÁMETROS PARA LA CALIFICACIÓN</t>
  </si>
  <si>
    <t>Para calificación del deducible se realizará aplicando los criterios aquí indicados y los puntajes señalados en las tablas de rangos relacionadas en estas.</t>
  </si>
  <si>
    <t>CALIFICACIÓN APLICABLE AL AMPARO DE TERREMOTO, TEMBLOR Y/O ERUPCIÓN VOLCÁNICA</t>
  </si>
  <si>
    <t xml:space="preserve">Las aseguradoras deben presentar únicamente propuestas de deducibles aplicables sobre el valor asegurado y/o valor asegurable, DEL ITEM AFECTADO DENTRO DEL PREDIO ASEGURADO para el amparo de Terremoto, temblor y/o erupción volcánica;  propuestas que ofrezcan sobre el valor asegurado TOTAL y/o valor asegurable TOTAL, SERÁN OBJETO DE RECHAZO. </t>
  </si>
  <si>
    <t>De acuerdo con lo anterior y para los fines pertinentes de deducible y a efectos de la determinación del “valor asegurado o asegurable del ITEM AFECTADO DENTRO DEL PREDIO ASEGURADO”, se considerarán las siguientes definiciones:</t>
  </si>
  <si>
    <t>DEFINICIONES</t>
  </si>
  <si>
    <t>PREDIO ASEGURADO
Es el sitio de ocurrencia del siniestro donde la Entidad lleva a cabo actividades y en el cual se encuentran contenidos los bienes asegurados, ya sea en uno o varios edificios o a la intemperie, si están diseñados para ello.</t>
  </si>
  <si>
    <t>ÍTEM AFECTADO
Corresponde a la agrupación de bienes de iguales o similares características, tales como: Edificios, bienes muebles, equipos eléctricos, equipos electrónicos, maquinaria, equipo, mercancías, dineros y otros bienes de la Entidad en alcance de la definición establecida en las Anexo No. 1 Condiciones Obligatorias (Mínimas Técnicas).</t>
  </si>
  <si>
    <t>VALOR ASEGURADO O ASEGURABLE DEL ITEM AFECTADO DENTRO DEL PREDIO ASEGURADO
Corresponde al monto asegurado o asegurable de los bienes contenidos en cada predio; es decir, los bienes correspondientes a los ítems de: Edificios, bienes muebles, equipos eléctricos, equipos electrónicos, maquinaria, equipo, mercancías, dineros y otros bienes de la Entidad en alcance de la definición establecida en las Anexo No. 1 Condiciones Obligatorias (Mínimas Técnicas).</t>
  </si>
  <si>
    <t>Se aclara que en caso de siniestro por pérdida o daño, que afecte solo algunos de los items antes citados, el valor asegurado o valor asegurable considerado para la aplicación del deducible corresponderá solamente al item o ítems correspondientes a los bienes afectados.</t>
  </si>
  <si>
    <t>TABLA DE CALIFICACIÓN</t>
  </si>
  <si>
    <t>Para efectos de la evaluación, se tendrán los siguientes ítems y puntajes:</t>
  </si>
  <si>
    <t>PUNTOS</t>
  </si>
  <si>
    <t>TERREMOTO, TEMBLOR Y/O ERUPCIÓN VOLCÁNICA:</t>
  </si>
  <si>
    <t>TOTAL PUNTOS</t>
  </si>
  <si>
    <t xml:space="preserve">NOTA: Para efectos de la evaluación y en aquellas tablas en los cuales se tengan rangos, en caso que el oferente indique  "SE OTORGA" ó "SI" u otra expresión que implica que si esta otorgando el deducible, la Entidad  entenderá que estos deducibles fueron ofrecidos con el valor del MÍNIMO RANGO y por lo tanto se asignará el puntaje respectivo de este rango  y la aseguradora en caso de ser adjudicada su propuesta, expedirá la póliza con las condiciones mínimas de ese criterio en particular. </t>
  </si>
  <si>
    <t>1-  TERREMOTO, TEMBLOR Y/O ERUPCIÓN VOLCÁNICA:Diez  (10) puntos</t>
  </si>
  <si>
    <t>RANGO DEL DEDUCIBLES PORCENTUAL</t>
  </si>
  <si>
    <t>DEDUCIBLE OFERTADO</t>
  </si>
  <si>
    <t>PUNTOS OBTENIDOS</t>
  </si>
  <si>
    <t>Sin deducible</t>
  </si>
  <si>
    <t>10,00 Puntos</t>
  </si>
  <si>
    <t>(INDICAR EL DEDUCIBLE OFERTADO)</t>
  </si>
  <si>
    <t>Superior a 0,0% y hasta 0,2%</t>
  </si>
  <si>
    <t>8,00 Puntos</t>
  </si>
  <si>
    <t>Superior a 0,2% y hasta 0,4%</t>
  </si>
  <si>
    <t>7,50 Puntos</t>
  </si>
  <si>
    <t>Superior a 0,4% y hasta 0,6%</t>
  </si>
  <si>
    <t>6,00 Puntos</t>
  </si>
  <si>
    <t>Superior a 0,6% y hasta 0,8%</t>
  </si>
  <si>
    <t>5,00 Puntos</t>
  </si>
  <si>
    <t xml:space="preserve">Superior a 0,8% y hasta 1,0% </t>
  </si>
  <si>
    <t>3,75 Puntos</t>
  </si>
  <si>
    <t xml:space="preserve">Superior a 1,0% </t>
  </si>
  <si>
    <t>SE RECHAZA LA OFERTA</t>
  </si>
  <si>
    <t>GRUPO No. 2</t>
  </si>
  <si>
    <t xml:space="preserve"> 5. PÓLIZA DE RIESGO CIBERNÉTICO (RESPONSABILIDAD CIVIL PROTECCIÓN DE DATOS)</t>
  </si>
  <si>
    <t>Cubrir las pérdidas patrimoniales  y Gastos de Defensa por la eventual responsabilidad de la CONTRALORIA DE BOGOTA, por pérdidas o daños ocasionados a terceros, y por los daños o pérdidas a sus propios bienes e intereses, derivados de situaciones de riesgo en el manejo de información, que son objeto de la cobertura de la póliza, dentro y fuera del Territorio Nacional.</t>
  </si>
  <si>
    <t xml:space="preserve">DEDUCIBLES ACTUALES  Y MÁXIMOS ACEPTABLES: </t>
  </si>
  <si>
    <t>Actualmente CONTRALORIA DE BOGOTA, tiene únicamente los siguientes deducibles aplicables:</t>
  </si>
  <si>
    <t>TODA Y CADA PÉRDIDA</t>
  </si>
  <si>
    <t>Deducible único $50.000.000</t>
  </si>
  <si>
    <t>1- TODA Y CADA PÉRDIDA</t>
  </si>
  <si>
    <t>1-  TODA Y CADA PÉRDIDA: Diez (10) puntos</t>
  </si>
  <si>
    <t>RANGO DE DEDUCIBLES EN COL$</t>
  </si>
  <si>
    <t>Superior a $0,00 y hasta $10.000.000</t>
  </si>
  <si>
    <t>Superior a $10.000.000 y hasta $20.000.000</t>
  </si>
  <si>
    <t>Superior a $20.000.000 y hasta $30.000.000</t>
  </si>
  <si>
    <t>3,00 Puntos</t>
  </si>
  <si>
    <t>Superior a $30.000.000 y hasta $40.000.000</t>
  </si>
  <si>
    <t>1,00 Puntos</t>
  </si>
  <si>
    <t>Superior a $40.000.000 y hasta $50.000.000</t>
  </si>
  <si>
    <t>0,50 Puntos</t>
  </si>
  <si>
    <t>Superior a  $50.000.000</t>
  </si>
  <si>
    <r>
      <t>PUNTAJE</t>
    </r>
    <r>
      <rPr>
        <b/>
        <u/>
        <sz val="11"/>
        <color rgb="FFFF0000"/>
        <rFont val="Arial Narrow"/>
        <family val="2"/>
      </rPr>
      <t xml:space="preserve"> SOBRE EL VALOR DE LA PERDIDA</t>
    </r>
  </si>
  <si>
    <r>
      <t>PUNTAJE SOBRE</t>
    </r>
    <r>
      <rPr>
        <b/>
        <sz val="11"/>
        <color rgb="FFC00000"/>
        <rFont val="Arial Narrow"/>
        <family val="2"/>
      </rPr>
      <t xml:space="preserve"> </t>
    </r>
    <r>
      <rPr>
        <b/>
        <u/>
        <sz val="11"/>
        <color rgb="FFFF0000"/>
        <rFont val="Arial Narrow"/>
        <family val="2"/>
      </rPr>
      <t>VALOR ASEGURADO</t>
    </r>
    <r>
      <rPr>
        <b/>
        <sz val="11"/>
        <color rgb="FFFF0000"/>
        <rFont val="Arial Narrow"/>
        <family val="2"/>
      </rPr>
      <t xml:space="preserve"> del ítem afectado dentro del predio asegurado</t>
    </r>
  </si>
  <si>
    <r>
      <t xml:space="preserve">PUNTAJE SOBRE </t>
    </r>
    <r>
      <rPr>
        <b/>
        <u/>
        <sz val="11"/>
        <color rgb="FFFF0000"/>
        <rFont val="Arial Narrow"/>
        <family val="2"/>
      </rPr>
      <t>VALOR ASEGURABLE</t>
    </r>
    <r>
      <rPr>
        <b/>
        <sz val="11"/>
        <color rgb="FFFF0000"/>
        <rFont val="Arial Narrow"/>
        <family val="2"/>
      </rPr>
      <t xml:space="preserve"> del ítem afectado dentro del predio asegurado</t>
    </r>
  </si>
  <si>
    <t>GRUPO No. 3</t>
  </si>
  <si>
    <t xml:space="preserve"> 5. PÓLIZA DE RIESGOSEGURO DE CASCO AVIACIÓN (DRON)</t>
  </si>
  <si>
    <t>Amparar las pérdidas o daños y la responsabilidad civil frente a terceros y las pérdidas o daños materiales que afecten a las aeronaves no tripuladas (Drones) de propiedad de la CONTRALORIA DE BOGOTA, bajo su responsabilidad, tenencia y/o control, y en general los recibidos a cualquier titulo y/o por los que tenga algún interés asegurable. 
Acorde con las disposiciones legales que se encuentran en la Circular Reglamentaria No. 2 - REQUISITOS GENERALES DE AERONAVEGABILIDAD Y OPERACIÓN PARA AERONAVES PILOTEADAS A DISTANCIA (RPAS). 
NOTA: La CONTRALORIA DE BOGOTA está interesada en obtener propuestas que ofrezcan la mayor cobertura, de tal forma que le permita lograr la mayor indemnización posible en los casos de pérdidas y/o daños, sin aplicación de demérito y/o mejora tecnológica.</t>
  </si>
  <si>
    <r>
      <t xml:space="preserve">AGENCIA NACIONAL DEL ESPECTRO </t>
    </r>
    <r>
      <rPr>
        <b/>
        <sz val="11"/>
        <color rgb="FFFF0000"/>
        <rFont val="Arial Narrow"/>
        <family val="2"/>
      </rPr>
      <t>Y TERCEROS AFECTADOS</t>
    </r>
  </si>
  <si>
    <r>
      <t xml:space="preserve">800.245.133-5 // </t>
    </r>
    <r>
      <rPr>
        <b/>
        <sz val="11"/>
        <color rgb="FFFF0000"/>
        <rFont val="Arial Narrow"/>
        <family val="2"/>
      </rPr>
      <t>(…)</t>
    </r>
  </si>
  <si>
    <t>a) PARA RESPONSABILIDAD A TERCEROS DE $2.000.000 CADA PERDIDA, ÚNICAMENTE APLICABLE A DAÑOS A LA PROPIEDAD</t>
  </si>
  <si>
    <t>b) PARA CASCO TODO RIESGO DE 10% DEL VALOR ACORDADO RPA MÍNIMO $ 600.000.000 APLICABLE A TODA Y CADA PÉRDIDA.</t>
  </si>
  <si>
    <t>5.00 Puntos</t>
  </si>
  <si>
    <t>4,00 Puntos</t>
  </si>
  <si>
    <t>2,00 Puntos</t>
  </si>
  <si>
    <t>Superior a $0,00 y hasta $500.000.</t>
  </si>
  <si>
    <t>Superior a $500.000 y hasta $1.000.000</t>
  </si>
  <si>
    <t>Superior a $1.000.000 y hasta $1.500.000</t>
  </si>
  <si>
    <t>Superior a $1.500.000 y hasta $2.000.000</t>
  </si>
  <si>
    <t>Superior a  $2.000.000</t>
  </si>
  <si>
    <t>2.50 Puntos</t>
  </si>
  <si>
    <t>1.50 Puntos</t>
  </si>
  <si>
    <t>0.50 Puntos</t>
  </si>
  <si>
    <t>RANGO DE DEDUCIBLES %</t>
  </si>
  <si>
    <t>Superior a  $600.000</t>
  </si>
  <si>
    <t>Superior a $0,00 y hasta $100.000</t>
  </si>
  <si>
    <t>Superior a $100.000 y hasta $200.000</t>
  </si>
  <si>
    <t>Superior a $200.000 y hasta $400.000</t>
  </si>
  <si>
    <t>Superior a $400.000 y hasta $600.000</t>
  </si>
  <si>
    <t>Superior a 0.00% y hasta 2.00%</t>
  </si>
  <si>
    <t>Superior a 2.00% y hasta 4.00%</t>
  </si>
  <si>
    <t>Superior a 4.00% y hasta 6.00%</t>
  </si>
  <si>
    <t>Superior a 6.00% y hasta 8.00%</t>
  </si>
  <si>
    <t>Superior a 8.00% y hasta 10.00%</t>
  </si>
  <si>
    <t>Superior a  10.00</t>
  </si>
  <si>
    <t>0.00 Puntos</t>
  </si>
  <si>
    <t xml:space="preserve">FORMATO No. 15 EVALUACIÓN DE DEDUCIBLES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</si>
</sst>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b/>
      <sz val="11"/>
      <name val="Arial Narrow"/>
      <family val="2"/>
    </font>
    <font>
      <b/>
      <sz val="11"/>
      <color theme="3"/>
      <name val="Arial Narrow"/>
      <family val="2"/>
    </font>
    <font>
      <b/>
      <sz val="11"/>
      <color rgb="FFFF0000"/>
      <name val="Arial Narrow"/>
      <family val="2"/>
    </font>
    <font>
      <b/>
      <sz val="11"/>
      <color theme="8"/>
      <name val="Arial Narrow"/>
      <family val="2"/>
    </font>
    <font>
      <b/>
      <u/>
      <sz val="11"/>
      <color rgb="FFFF0000"/>
      <name val="Arial Narrow"/>
      <family val="2"/>
    </font>
    <font>
      <b/>
      <sz val="11"/>
      <color theme="0"/>
      <name val="Arial Narrow"/>
      <family val="2"/>
    </font>
    <font>
      <sz val="11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A6EE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FE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9" borderId="0" applyNumberFormat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2" fontId="9" fillId="5" borderId="0" xfId="1" applyNumberFormat="1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3" fillId="9" borderId="28" xfId="3" applyFont="1" applyBorder="1" applyAlignment="1">
      <alignment horizontal="center" vertical="center"/>
    </xf>
    <xf numFmtId="0" fontId="13" fillId="9" borderId="28" xfId="3" applyFont="1" applyBorder="1" applyAlignment="1">
      <alignment horizontal="center" vertical="center" wrapText="1"/>
    </xf>
    <xf numFmtId="0" fontId="13" fillId="9" borderId="8" xfId="3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2" fontId="10" fillId="5" borderId="29" xfId="1" applyNumberFormat="1" applyFont="1" applyFill="1" applyBorder="1" applyAlignment="1">
      <alignment horizontal="center" vertical="center" wrapText="1"/>
    </xf>
    <xf numFmtId="2" fontId="10" fillId="5" borderId="30" xfId="1" applyNumberFormat="1" applyFont="1" applyFill="1" applyBorder="1" applyAlignment="1">
      <alignment horizontal="center" vertical="center" wrapText="1"/>
    </xf>
    <xf numFmtId="2" fontId="10" fillId="5" borderId="31" xfId="1" applyNumberFormat="1" applyFont="1" applyFill="1" applyBorder="1" applyAlignment="1">
      <alignment horizontal="center" vertical="center" wrapText="1"/>
    </xf>
    <xf numFmtId="2" fontId="5" fillId="5" borderId="29" xfId="1" applyNumberFormat="1" applyFont="1" applyFill="1" applyBorder="1" applyAlignment="1">
      <alignment horizontal="center" vertical="center" wrapText="1"/>
    </xf>
    <xf numFmtId="2" fontId="5" fillId="5" borderId="30" xfId="1" applyNumberFormat="1" applyFont="1" applyFill="1" applyBorder="1" applyAlignment="1">
      <alignment horizontal="center" vertical="center" wrapText="1"/>
    </xf>
    <xf numFmtId="2" fontId="5" fillId="5" borderId="31" xfId="1" applyNumberFormat="1" applyFont="1" applyFill="1" applyBorder="1" applyAlignment="1">
      <alignment horizontal="center" vertical="center" wrapText="1"/>
    </xf>
    <xf numFmtId="2" fontId="8" fillId="5" borderId="22" xfId="1" applyNumberFormat="1" applyFont="1" applyFill="1" applyBorder="1" applyAlignment="1">
      <alignment horizontal="center" vertical="center" wrapText="1"/>
    </xf>
    <xf numFmtId="2" fontId="8" fillId="5" borderId="23" xfId="1" applyNumberFormat="1" applyFont="1" applyFill="1" applyBorder="1" applyAlignment="1">
      <alignment horizontal="center" vertical="center" wrapText="1"/>
    </xf>
    <xf numFmtId="2" fontId="5" fillId="5" borderId="24" xfId="1" applyNumberFormat="1" applyFont="1" applyFill="1" applyBorder="1" applyAlignment="1">
      <alignment horizontal="center" vertical="center" wrapText="1"/>
    </xf>
    <xf numFmtId="2" fontId="5" fillId="5" borderId="21" xfId="1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justify" vertical="center" wrapText="1"/>
    </xf>
    <xf numFmtId="0" fontId="8" fillId="5" borderId="7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justify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2" fontId="9" fillId="5" borderId="6" xfId="1" applyNumberFormat="1" applyFont="1" applyFill="1" applyBorder="1" applyAlignment="1">
      <alignment horizontal="center" vertical="center" wrapText="1"/>
    </xf>
    <xf numFmtId="2" fontId="9" fillId="5" borderId="7" xfId="1" applyNumberFormat="1" applyFont="1" applyFill="1" applyBorder="1" applyAlignment="1">
      <alignment horizontal="center" vertical="center" wrapText="1"/>
    </xf>
    <xf numFmtId="2" fontId="9" fillId="5" borderId="8" xfId="1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justify" vertical="center" wrapText="1"/>
    </xf>
    <xf numFmtId="0" fontId="5" fillId="8" borderId="0" xfId="0" applyFont="1" applyFill="1" applyAlignment="1">
      <alignment horizontal="justify" vertical="center" wrapText="1"/>
    </xf>
    <xf numFmtId="0" fontId="5" fillId="8" borderId="5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justify" vertical="center" wrapText="1"/>
    </xf>
    <xf numFmtId="2" fontId="8" fillId="5" borderId="6" xfId="0" applyNumberFormat="1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justify" vertical="center" wrapText="1"/>
    </xf>
    <xf numFmtId="0" fontId="8" fillId="7" borderId="7" xfId="0" applyFont="1" applyFill="1" applyBorder="1" applyAlignment="1">
      <alignment horizontal="justify" vertical="center" wrapText="1"/>
    </xf>
    <xf numFmtId="0" fontId="8" fillId="7" borderId="8" xfId="0" applyFont="1" applyFill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2" fontId="8" fillId="6" borderId="7" xfId="0" applyNumberFormat="1" applyFont="1" applyFill="1" applyBorder="1" applyAlignment="1">
      <alignment horizontal="center" vertical="center" wrapText="1"/>
    </xf>
    <xf numFmtId="2" fontId="8" fillId="6" borderId="8" xfId="0" applyNumberFormat="1" applyFont="1" applyFill="1" applyBorder="1" applyAlignment="1">
      <alignment horizontal="center" vertical="center" wrapText="1"/>
    </xf>
    <xf numFmtId="2" fontId="14" fillId="5" borderId="29" xfId="1" applyNumberFormat="1" applyFont="1" applyFill="1" applyBorder="1" applyAlignment="1">
      <alignment horizontal="center" vertical="center" wrapText="1"/>
    </xf>
    <xf numFmtId="2" fontId="14" fillId="5" borderId="30" xfId="1" applyNumberFormat="1" applyFont="1" applyFill="1" applyBorder="1" applyAlignment="1">
      <alignment horizontal="center" vertical="center" wrapText="1"/>
    </xf>
    <xf numFmtId="2" fontId="14" fillId="5" borderId="31" xfId="1" applyNumberFormat="1" applyFont="1" applyFill="1" applyBorder="1" applyAlignment="1">
      <alignment horizontal="center" vertical="center" wrapText="1"/>
    </xf>
    <xf numFmtId="2" fontId="5" fillId="8" borderId="24" xfId="1" applyNumberFormat="1" applyFont="1" applyFill="1" applyBorder="1" applyAlignment="1">
      <alignment horizontal="center" vertical="center" wrapText="1"/>
    </xf>
    <xf numFmtId="2" fontId="5" fillId="8" borderId="21" xfId="1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9" fontId="5" fillId="5" borderId="17" xfId="0" applyNumberFormat="1" applyFont="1" applyFill="1" applyBorder="1" applyAlignment="1">
      <alignment horizontal="left" vertical="center" wrapText="1"/>
    </xf>
    <xf numFmtId="9" fontId="5" fillId="5" borderId="14" xfId="0" applyNumberFormat="1" applyFont="1" applyFill="1" applyBorder="1" applyAlignment="1">
      <alignment horizontal="left" vertical="center" wrapText="1"/>
    </xf>
    <xf numFmtId="9" fontId="5" fillId="5" borderId="25" xfId="0" applyNumberFormat="1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9" fontId="5" fillId="5" borderId="15" xfId="0" applyNumberFormat="1" applyFont="1" applyFill="1" applyBorder="1" applyAlignment="1">
      <alignment horizontal="left" vertical="center" wrapText="1"/>
    </xf>
    <xf numFmtId="9" fontId="5" fillId="5" borderId="22" xfId="0" applyNumberFormat="1" applyFont="1" applyFill="1" applyBorder="1" applyAlignment="1">
      <alignment horizontal="left" vertical="center" wrapText="1"/>
    </xf>
    <xf numFmtId="9" fontId="5" fillId="5" borderId="23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justify" vertical="center" wrapText="1"/>
    </xf>
    <xf numFmtId="0" fontId="8" fillId="7" borderId="2" xfId="0" applyFont="1" applyFill="1" applyBorder="1" applyAlignment="1">
      <alignment horizontal="justify" vertical="center" wrapText="1"/>
    </xf>
    <xf numFmtId="0" fontId="8" fillId="7" borderId="3" xfId="0" applyFont="1" applyFill="1" applyBorder="1" applyAlignment="1">
      <alignment horizontal="justify" vertical="center" wrapText="1"/>
    </xf>
    <xf numFmtId="9" fontId="5" fillId="5" borderId="9" xfId="0" applyNumberFormat="1" applyFont="1" applyFill="1" applyBorder="1" applyAlignment="1">
      <alignment horizontal="left" vertical="center" wrapText="1"/>
    </xf>
    <xf numFmtId="9" fontId="5" fillId="5" borderId="10" xfId="0" applyNumberFormat="1" applyFont="1" applyFill="1" applyBorder="1" applyAlignment="1">
      <alignment horizontal="left" vertical="center" wrapText="1"/>
    </xf>
    <xf numFmtId="9" fontId="5" fillId="5" borderId="11" xfId="0" applyNumberFormat="1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right" vertical="center" wrapText="1"/>
    </xf>
    <xf numFmtId="0" fontId="10" fillId="6" borderId="7" xfId="0" applyFont="1" applyFill="1" applyBorder="1" applyAlignment="1">
      <alignment horizontal="right" vertical="center" wrapText="1"/>
    </xf>
    <xf numFmtId="0" fontId="10" fillId="6" borderId="8" xfId="0" applyFont="1" applyFill="1" applyBorder="1" applyAlignment="1">
      <alignment horizontal="right" vertical="center" wrapText="1"/>
    </xf>
    <xf numFmtId="2" fontId="9" fillId="5" borderId="6" xfId="1" applyNumberFormat="1" applyFont="1" applyFill="1" applyBorder="1" applyAlignment="1">
      <alignment horizontal="left" vertical="center" wrapText="1"/>
    </xf>
    <xf numFmtId="2" fontId="9" fillId="5" borderId="7" xfId="1" applyNumberFormat="1" applyFont="1" applyFill="1" applyBorder="1" applyAlignment="1">
      <alignment horizontal="left" vertical="center" wrapText="1"/>
    </xf>
    <xf numFmtId="2" fontId="9" fillId="5" borderId="8" xfId="1" applyNumberFormat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2" fontId="8" fillId="5" borderId="33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2" fontId="10" fillId="5" borderId="3" xfId="1" applyNumberFormat="1" applyFont="1" applyFill="1" applyBorder="1" applyAlignment="1">
      <alignment horizontal="center" vertical="center" wrapText="1"/>
    </xf>
    <xf numFmtId="2" fontId="10" fillId="5" borderId="5" xfId="1" applyNumberFormat="1" applyFont="1" applyFill="1" applyBorder="1" applyAlignment="1">
      <alignment horizontal="center" vertical="center" wrapText="1"/>
    </xf>
    <xf numFmtId="2" fontId="10" fillId="5" borderId="23" xfId="1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32" xfId="0" applyFont="1" applyFill="1" applyBorder="1" applyAlignment="1">
      <alignment horizontal="left" vertical="center" wrapText="1"/>
    </xf>
  </cellXfs>
  <cellStyles count="4">
    <cellStyle name="Énfasis5" xfId="3" builtinId="45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D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4" name="AutoShape 1" descr="IDU Homepage | Portal Web ID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205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415192</xdr:colOff>
      <xdr:row>1</xdr:row>
      <xdr:rowOff>73269</xdr:rowOff>
    </xdr:from>
    <xdr:to>
      <xdr:col>2</xdr:col>
      <xdr:colOff>1158821</xdr:colOff>
      <xdr:row>3</xdr:row>
      <xdr:rowOff>386904</xdr:rowOff>
    </xdr:to>
    <xdr:pic>
      <xdr:nvPicPr>
        <xdr:cNvPr id="2" name="Imagen 1" descr="Agnis - Soluciones en ingenier�a Contra Incendio">
          <a:extLst>
            <a:ext uri="{FF2B5EF4-FFF2-40B4-BE49-F238E27FC236}">
              <a16:creationId xmlns:a16="http://schemas.microsoft.com/office/drawing/2014/main" id="{578F72E1-9EC7-49D4-A5C3-383C818B59C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01" b="23077"/>
        <a:stretch/>
      </xdr:blipFill>
      <xdr:spPr bwMode="auto">
        <a:xfrm>
          <a:off x="1172307" y="280865"/>
          <a:ext cx="1928149" cy="125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2" name="AutoShape 1" descr="IDU Homepage | Portal Web IDU">
          <a:extLst>
            <a:ext uri="{FF2B5EF4-FFF2-40B4-BE49-F238E27FC236}">
              <a16:creationId xmlns:a16="http://schemas.microsoft.com/office/drawing/2014/main" id="{5231733C-31EE-4F7A-9E4E-825B95B08C9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4</xdr:row>
      <xdr:rowOff>99060</xdr:rowOff>
    </xdr:to>
    <xdr:sp macro="" textlink="">
      <xdr:nvSpPr>
        <xdr:cNvPr id="3" name="AutoShape 1" descr="IDU Homepage | Portal Web IDU">
          <a:extLst>
            <a:ext uri="{FF2B5EF4-FFF2-40B4-BE49-F238E27FC236}">
              <a16:creationId xmlns:a16="http://schemas.microsoft.com/office/drawing/2014/main" id="{D3E26058-8C0B-4E14-B9EE-062642A5CFE5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182880"/>
          <a:ext cx="3048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121920</xdr:rowOff>
    </xdr:to>
    <xdr:sp macro="" textlink="">
      <xdr:nvSpPr>
        <xdr:cNvPr id="4" name="AutoShape 1" descr="IDU Homepage | Portal Web IDU">
          <a:extLst>
            <a:ext uri="{FF2B5EF4-FFF2-40B4-BE49-F238E27FC236}">
              <a16:creationId xmlns:a16="http://schemas.microsoft.com/office/drawing/2014/main" id="{F03F146B-DB86-4D1E-ADA7-2F507A42DEA4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182880"/>
          <a:ext cx="30480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676153</xdr:colOff>
      <xdr:row>1</xdr:row>
      <xdr:rowOff>84399</xdr:rowOff>
    </xdr:from>
    <xdr:to>
      <xdr:col>2</xdr:col>
      <xdr:colOff>1422720</xdr:colOff>
      <xdr:row>3</xdr:row>
      <xdr:rowOff>373766</xdr:rowOff>
    </xdr:to>
    <xdr:pic>
      <xdr:nvPicPr>
        <xdr:cNvPr id="5" name="Imagen 4" descr="Agnis - Soluciones en ingenier�a Contra Incendio">
          <a:extLst>
            <a:ext uri="{FF2B5EF4-FFF2-40B4-BE49-F238E27FC236}">
              <a16:creationId xmlns:a16="http://schemas.microsoft.com/office/drawing/2014/main" id="{AC2E1986-9415-442B-8493-07433C05BC6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01" b="23077"/>
        <a:stretch/>
      </xdr:blipFill>
      <xdr:spPr bwMode="auto">
        <a:xfrm>
          <a:off x="1461013" y="267279"/>
          <a:ext cx="1958147" cy="125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4" name="AutoShape 1" descr="IDU Homepage | Portal Web IDU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205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4</xdr:row>
      <xdr:rowOff>99060</xdr:rowOff>
    </xdr:to>
    <xdr:sp macro="" textlink="">
      <xdr:nvSpPr>
        <xdr:cNvPr id="2" name="AutoShape 1" descr="IDU Homepage | Portal Web IDU">
          <a:extLst>
            <a:ext uri="{FF2B5EF4-FFF2-40B4-BE49-F238E27FC236}">
              <a16:creationId xmlns:a16="http://schemas.microsoft.com/office/drawing/2014/main" id="{F50BDA63-1ADB-4B18-98DF-A2736FF6CEC1}"/>
            </a:ext>
          </a:extLst>
        </xdr:cNvPr>
        <xdr:cNvSpPr>
          <a:spLocks noChangeAspect="1" noChangeArrowheads="1"/>
        </xdr:cNvSpPr>
      </xdr:nvSpPr>
      <xdr:spPr bwMode="auto">
        <a:xfrm>
          <a:off x="11757660" y="205740"/>
          <a:ext cx="3048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121920</xdr:rowOff>
    </xdr:to>
    <xdr:sp macro="" textlink="">
      <xdr:nvSpPr>
        <xdr:cNvPr id="6" name="AutoShape 1" descr="IDU Homepage | Portal Web IDU">
          <a:extLst>
            <a:ext uri="{FF2B5EF4-FFF2-40B4-BE49-F238E27FC236}">
              <a16:creationId xmlns:a16="http://schemas.microsoft.com/office/drawing/2014/main" id="{1ED5B043-6D25-42D3-A437-54E7D4B98356}"/>
            </a:ext>
          </a:extLst>
        </xdr:cNvPr>
        <xdr:cNvSpPr>
          <a:spLocks noChangeAspect="1" noChangeArrowheads="1"/>
        </xdr:cNvSpPr>
      </xdr:nvSpPr>
      <xdr:spPr bwMode="auto">
        <a:xfrm>
          <a:off x="11757660" y="205740"/>
          <a:ext cx="30480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676153</xdr:colOff>
      <xdr:row>1</xdr:row>
      <xdr:rowOff>84399</xdr:rowOff>
    </xdr:from>
    <xdr:to>
      <xdr:col>2</xdr:col>
      <xdr:colOff>1422720</xdr:colOff>
      <xdr:row>3</xdr:row>
      <xdr:rowOff>373766</xdr:rowOff>
    </xdr:to>
    <xdr:pic>
      <xdr:nvPicPr>
        <xdr:cNvPr id="7" name="Imagen 6" descr="Agnis - Soluciones en ingenier�a Contra Incendio">
          <a:extLst>
            <a:ext uri="{FF2B5EF4-FFF2-40B4-BE49-F238E27FC236}">
              <a16:creationId xmlns:a16="http://schemas.microsoft.com/office/drawing/2014/main" id="{6F4CFD87-C7D0-4177-815A-02AB2A6C8A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01" b="23077"/>
        <a:stretch/>
      </xdr:blipFill>
      <xdr:spPr bwMode="auto">
        <a:xfrm>
          <a:off x="1435742" y="289367"/>
          <a:ext cx="1928149" cy="125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59"/>
  <sheetViews>
    <sheetView showGridLines="0" view="pageBreakPreview" zoomScale="86" zoomScaleNormal="86" zoomScaleSheetLayoutView="86" workbookViewId="0">
      <selection activeCell="B3" sqref="B3:J3"/>
    </sheetView>
  </sheetViews>
  <sheetFormatPr baseColWidth="10" defaultColWidth="11.5" defaultRowHeight="14" x14ac:dyDescent="0.15"/>
  <cols>
    <col min="1" max="1" width="11.5" style="1"/>
    <col min="2" max="2" width="17.6640625" style="1" customWidth="1"/>
    <col min="3" max="3" width="52.6640625" style="1" customWidth="1"/>
    <col min="4" max="4" width="36.6640625" style="1" customWidth="1"/>
    <col min="5" max="5" width="18.5" style="1" customWidth="1"/>
    <col min="6" max="6" width="18.1640625" style="1" customWidth="1"/>
    <col min="7" max="7" width="16.33203125" style="1" customWidth="1"/>
    <col min="8" max="10" width="26.6640625" style="1" customWidth="1"/>
    <col min="11" max="16384" width="11.5" style="1"/>
  </cols>
  <sheetData>
    <row r="1" spans="1:10" ht="15" thickBot="1" x14ac:dyDescent="0.2">
      <c r="A1" s="2"/>
      <c r="B1" s="3"/>
      <c r="C1" s="2"/>
      <c r="D1" s="2"/>
      <c r="E1" s="2"/>
      <c r="F1" s="2"/>
      <c r="G1" s="2"/>
      <c r="H1" s="4"/>
      <c r="I1" s="4"/>
      <c r="J1" s="4"/>
    </row>
    <row r="2" spans="1:10" ht="42" customHeight="1" x14ac:dyDescent="0.15">
      <c r="A2" s="2"/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1:10" ht="32" customHeight="1" x14ac:dyDescent="0.15">
      <c r="A3" s="2"/>
      <c r="B3" s="54" t="s">
        <v>109</v>
      </c>
      <c r="C3" s="55"/>
      <c r="D3" s="55"/>
      <c r="E3" s="55"/>
      <c r="F3" s="55"/>
      <c r="G3" s="55"/>
      <c r="H3" s="55"/>
      <c r="I3" s="55"/>
      <c r="J3" s="56"/>
    </row>
    <row r="4" spans="1:10" ht="35" customHeight="1" thickBot="1" x14ac:dyDescent="0.2">
      <c r="A4" s="2"/>
      <c r="B4" s="57" t="s">
        <v>1</v>
      </c>
      <c r="C4" s="58"/>
      <c r="D4" s="58"/>
      <c r="E4" s="58"/>
      <c r="F4" s="58"/>
      <c r="G4" s="58"/>
      <c r="H4" s="58"/>
      <c r="I4" s="58"/>
      <c r="J4" s="59"/>
    </row>
    <row r="5" spans="1:10" ht="35.5" customHeight="1" thickBot="1" x14ac:dyDescent="0.2">
      <c r="A5" s="2"/>
      <c r="B5" s="60" t="s">
        <v>2</v>
      </c>
      <c r="C5" s="61"/>
      <c r="D5" s="61"/>
      <c r="E5" s="61"/>
      <c r="F5" s="61"/>
      <c r="G5" s="61"/>
      <c r="H5" s="61"/>
      <c r="I5" s="61"/>
      <c r="J5" s="62"/>
    </row>
    <row r="6" spans="1:10" ht="33" customHeight="1" thickBot="1" x14ac:dyDescent="0.2">
      <c r="A6" s="2"/>
      <c r="B6" s="63" t="s">
        <v>3</v>
      </c>
      <c r="C6" s="64"/>
      <c r="D6" s="64"/>
      <c r="E6" s="64"/>
      <c r="F6" s="64"/>
      <c r="G6" s="64"/>
      <c r="H6" s="64"/>
      <c r="I6" s="64"/>
      <c r="J6" s="65"/>
    </row>
    <row r="7" spans="1:10" ht="99.5" customHeight="1" thickBot="1" x14ac:dyDescent="0.2">
      <c r="A7" s="2"/>
      <c r="B7" s="66" t="s">
        <v>4</v>
      </c>
      <c r="C7" s="67"/>
      <c r="D7" s="67"/>
      <c r="E7" s="67"/>
      <c r="F7" s="67"/>
      <c r="G7" s="67"/>
      <c r="H7" s="67"/>
      <c r="I7" s="67"/>
      <c r="J7" s="68"/>
    </row>
    <row r="8" spans="1:10" ht="33" customHeight="1" thickBot="1" x14ac:dyDescent="0.2">
      <c r="A8" s="2"/>
      <c r="B8" s="63" t="s">
        <v>5</v>
      </c>
      <c r="C8" s="64"/>
      <c r="D8" s="64"/>
      <c r="E8" s="64"/>
      <c r="F8" s="64"/>
      <c r="G8" s="64"/>
      <c r="H8" s="64"/>
      <c r="I8" s="64"/>
      <c r="J8" s="65"/>
    </row>
    <row r="9" spans="1:10" ht="38" customHeight="1" x14ac:dyDescent="0.15">
      <c r="A9" s="2"/>
      <c r="B9" s="5" t="s">
        <v>6</v>
      </c>
      <c r="C9" s="69" t="str">
        <f>+B2</f>
        <v>CONTRALORIA DE BOGOTA D.C</v>
      </c>
      <c r="D9" s="70"/>
      <c r="E9" s="70"/>
      <c r="F9" s="70"/>
      <c r="G9" s="70"/>
      <c r="H9" s="71"/>
      <c r="I9" s="6" t="s">
        <v>7</v>
      </c>
      <c r="J9" s="7" t="s">
        <v>8</v>
      </c>
    </row>
    <row r="10" spans="1:10" ht="42" customHeight="1" x14ac:dyDescent="0.15">
      <c r="A10" s="2"/>
      <c r="B10" s="8" t="s">
        <v>9</v>
      </c>
      <c r="C10" s="72" t="str">
        <f>+C9</f>
        <v>CONTRALORIA DE BOGOTA D.C</v>
      </c>
      <c r="D10" s="73"/>
      <c r="E10" s="73"/>
      <c r="F10" s="73"/>
      <c r="G10" s="73"/>
      <c r="H10" s="74"/>
      <c r="I10" s="9" t="s">
        <v>7</v>
      </c>
      <c r="J10" s="10" t="str">
        <f>+J9</f>
        <v>800.245.133-5</v>
      </c>
    </row>
    <row r="11" spans="1:10" ht="39" customHeight="1" thickBot="1" x14ac:dyDescent="0.2">
      <c r="A11" s="2"/>
      <c r="B11" s="11" t="s">
        <v>10</v>
      </c>
      <c r="C11" s="34" t="str">
        <f>+C9</f>
        <v>CONTRALORIA DE BOGOTA D.C</v>
      </c>
      <c r="D11" s="35"/>
      <c r="E11" s="35"/>
      <c r="F11" s="35"/>
      <c r="G11" s="35"/>
      <c r="H11" s="36"/>
      <c r="I11" s="12" t="s">
        <v>7</v>
      </c>
      <c r="J11" s="13" t="str">
        <f>+J9</f>
        <v>800.245.133-5</v>
      </c>
    </row>
    <row r="12" spans="1:10" ht="38" customHeight="1" thickBot="1" x14ac:dyDescent="0.2">
      <c r="A12" s="2"/>
      <c r="B12" s="37" t="s">
        <v>11</v>
      </c>
      <c r="C12" s="38"/>
      <c r="D12" s="38"/>
      <c r="E12" s="38"/>
      <c r="F12" s="38"/>
      <c r="G12" s="38"/>
      <c r="H12" s="38"/>
      <c r="I12" s="38"/>
      <c r="J12" s="39"/>
    </row>
    <row r="13" spans="1:10" ht="42" customHeight="1" thickBot="1" x14ac:dyDescent="0.2">
      <c r="A13" s="2"/>
      <c r="B13" s="40" t="s">
        <v>12</v>
      </c>
      <c r="C13" s="41"/>
      <c r="D13" s="41"/>
      <c r="E13" s="41"/>
      <c r="F13" s="41"/>
      <c r="G13" s="41"/>
      <c r="H13" s="41"/>
      <c r="I13" s="41"/>
      <c r="J13" s="42"/>
    </row>
    <row r="14" spans="1:10" ht="36" customHeight="1" thickBot="1" x14ac:dyDescent="0.2">
      <c r="A14" s="2"/>
      <c r="B14" s="37" t="s">
        <v>13</v>
      </c>
      <c r="C14" s="38"/>
      <c r="D14" s="38"/>
      <c r="E14" s="38"/>
      <c r="F14" s="38"/>
      <c r="G14" s="38"/>
      <c r="H14" s="38"/>
      <c r="I14" s="38"/>
      <c r="J14" s="39"/>
    </row>
    <row r="15" spans="1:10" ht="39.5" customHeight="1" thickBot="1" x14ac:dyDescent="0.2">
      <c r="A15" s="2"/>
      <c r="B15" s="43" t="s">
        <v>14</v>
      </c>
      <c r="C15" s="44"/>
      <c r="D15" s="44"/>
      <c r="E15" s="44"/>
      <c r="F15" s="44"/>
      <c r="G15" s="44"/>
      <c r="H15" s="44"/>
      <c r="I15" s="44"/>
      <c r="J15" s="45"/>
    </row>
    <row r="16" spans="1:10" ht="38" customHeight="1" thickBot="1" x14ac:dyDescent="0.2">
      <c r="A16" s="2"/>
      <c r="B16" s="49" t="s">
        <v>15</v>
      </c>
      <c r="C16" s="50"/>
      <c r="D16" s="50"/>
      <c r="E16" s="46" t="s">
        <v>16</v>
      </c>
      <c r="F16" s="47"/>
      <c r="G16" s="47"/>
      <c r="H16" s="47"/>
      <c r="I16" s="47"/>
      <c r="J16" s="48"/>
    </row>
    <row r="17" spans="1:10" ht="38" customHeight="1" thickBot="1" x14ac:dyDescent="0.2">
      <c r="A17" s="2"/>
      <c r="B17" s="43" t="s">
        <v>17</v>
      </c>
      <c r="C17" s="44"/>
      <c r="D17" s="44"/>
      <c r="E17" s="46" t="s">
        <v>18</v>
      </c>
      <c r="F17" s="47"/>
      <c r="G17" s="47"/>
      <c r="H17" s="47"/>
      <c r="I17" s="47"/>
      <c r="J17" s="48"/>
    </row>
    <row r="18" spans="1:10" ht="38" customHeight="1" thickBot="1" x14ac:dyDescent="0.2">
      <c r="A18" s="2"/>
      <c r="B18" s="43" t="s">
        <v>19</v>
      </c>
      <c r="C18" s="44"/>
      <c r="D18" s="44"/>
      <c r="E18" s="46" t="s">
        <v>18</v>
      </c>
      <c r="F18" s="47"/>
      <c r="G18" s="47"/>
      <c r="H18" s="47"/>
      <c r="I18" s="47"/>
      <c r="J18" s="48"/>
    </row>
    <row r="19" spans="1:10" ht="38" customHeight="1" thickBot="1" x14ac:dyDescent="0.2">
      <c r="A19" s="2"/>
      <c r="B19" s="43" t="s">
        <v>20</v>
      </c>
      <c r="C19" s="44"/>
      <c r="D19" s="44"/>
      <c r="E19" s="46" t="s">
        <v>18</v>
      </c>
      <c r="F19" s="47"/>
      <c r="G19" s="47"/>
      <c r="H19" s="47"/>
      <c r="I19" s="47"/>
      <c r="J19" s="48"/>
    </row>
    <row r="20" spans="1:10" ht="38" customHeight="1" thickBot="1" x14ac:dyDescent="0.2">
      <c r="A20" s="2"/>
      <c r="B20" s="37" t="s">
        <v>21</v>
      </c>
      <c r="C20" s="38"/>
      <c r="D20" s="38"/>
      <c r="E20" s="38"/>
      <c r="F20" s="38"/>
      <c r="G20" s="38"/>
      <c r="H20" s="38"/>
      <c r="I20" s="38"/>
      <c r="J20" s="39"/>
    </row>
    <row r="21" spans="1:10" ht="29" customHeight="1" thickBot="1" x14ac:dyDescent="0.2">
      <c r="A21" s="2"/>
      <c r="B21" s="43" t="s">
        <v>22</v>
      </c>
      <c r="C21" s="44"/>
      <c r="D21" s="44"/>
      <c r="E21" s="44"/>
      <c r="F21" s="44"/>
      <c r="G21" s="44"/>
      <c r="H21" s="44"/>
      <c r="I21" s="44"/>
      <c r="J21" s="45"/>
    </row>
    <row r="22" spans="1:10" ht="28.25" customHeight="1" thickBot="1" x14ac:dyDescent="0.2">
      <c r="A22" s="2"/>
      <c r="B22" s="81" t="s">
        <v>23</v>
      </c>
      <c r="C22" s="82"/>
      <c r="D22" s="82"/>
      <c r="E22" s="82"/>
      <c r="F22" s="82"/>
      <c r="G22" s="82"/>
      <c r="H22" s="82"/>
      <c r="I22" s="82"/>
      <c r="J22" s="83"/>
    </row>
    <row r="23" spans="1:10" ht="48.5" customHeight="1" thickBot="1" x14ac:dyDescent="0.2">
      <c r="A23" s="2"/>
      <c r="B23" s="43" t="s">
        <v>24</v>
      </c>
      <c r="C23" s="44"/>
      <c r="D23" s="44"/>
      <c r="E23" s="44"/>
      <c r="F23" s="44"/>
      <c r="G23" s="44"/>
      <c r="H23" s="44"/>
      <c r="I23" s="44"/>
      <c r="J23" s="45"/>
    </row>
    <row r="24" spans="1:10" ht="38" customHeight="1" thickBot="1" x14ac:dyDescent="0.2">
      <c r="A24" s="2"/>
      <c r="B24" s="43" t="s">
        <v>25</v>
      </c>
      <c r="C24" s="44"/>
      <c r="D24" s="44"/>
      <c r="E24" s="44"/>
      <c r="F24" s="44"/>
      <c r="G24" s="44"/>
      <c r="H24" s="44"/>
      <c r="I24" s="44"/>
      <c r="J24" s="45"/>
    </row>
    <row r="25" spans="1:10" ht="98.25" customHeight="1" thickBot="1" x14ac:dyDescent="0.2">
      <c r="A25" s="2"/>
      <c r="B25" s="75" t="s">
        <v>26</v>
      </c>
      <c r="C25" s="76"/>
      <c r="D25" s="76"/>
      <c r="E25" s="84" t="s">
        <v>27</v>
      </c>
      <c r="F25" s="85"/>
      <c r="G25" s="85"/>
      <c r="H25" s="85"/>
      <c r="I25" s="85"/>
      <c r="J25" s="86"/>
    </row>
    <row r="26" spans="1:10" ht="89" customHeight="1" thickBot="1" x14ac:dyDescent="0.2">
      <c r="A26" s="2"/>
      <c r="B26" s="77"/>
      <c r="C26" s="78"/>
      <c r="D26" s="78"/>
      <c r="E26" s="84" t="s">
        <v>28</v>
      </c>
      <c r="F26" s="85"/>
      <c r="G26" s="85"/>
      <c r="H26" s="85"/>
      <c r="I26" s="85"/>
      <c r="J26" s="86"/>
    </row>
    <row r="27" spans="1:10" ht="99" customHeight="1" thickBot="1" x14ac:dyDescent="0.2">
      <c r="A27" s="2"/>
      <c r="B27" s="77"/>
      <c r="C27" s="78"/>
      <c r="D27" s="78"/>
      <c r="E27" s="84" t="s">
        <v>29</v>
      </c>
      <c r="F27" s="85"/>
      <c r="G27" s="85"/>
      <c r="H27" s="85"/>
      <c r="I27" s="85"/>
      <c r="J27" s="86"/>
    </row>
    <row r="28" spans="1:10" ht="87" customHeight="1" thickBot="1" x14ac:dyDescent="0.2">
      <c r="A28" s="2"/>
      <c r="B28" s="79"/>
      <c r="C28" s="80"/>
      <c r="D28" s="80"/>
      <c r="E28" s="40" t="s">
        <v>30</v>
      </c>
      <c r="F28" s="41"/>
      <c r="G28" s="41"/>
      <c r="H28" s="41"/>
      <c r="I28" s="41"/>
      <c r="J28" s="42"/>
    </row>
    <row r="29" spans="1:10" ht="39.5" customHeight="1" thickBot="1" x14ac:dyDescent="0.2">
      <c r="A29" s="2"/>
      <c r="B29" s="63" t="s">
        <v>31</v>
      </c>
      <c r="C29" s="64"/>
      <c r="D29" s="64"/>
      <c r="E29" s="64"/>
      <c r="F29" s="64"/>
      <c r="G29" s="64"/>
      <c r="H29" s="64"/>
      <c r="I29" s="64"/>
      <c r="J29" s="65"/>
    </row>
    <row r="30" spans="1:10" ht="38" hidden="1" customHeight="1" x14ac:dyDescent="0.15">
      <c r="A30" s="2"/>
      <c r="B30" s="14"/>
      <c r="C30" s="14"/>
      <c r="D30" s="14"/>
      <c r="E30" s="15"/>
      <c r="F30" s="15"/>
      <c r="G30" s="15"/>
      <c r="H30" s="15"/>
      <c r="I30" s="15"/>
      <c r="J30" s="15"/>
    </row>
    <row r="31" spans="1:10" ht="26.5" customHeight="1" thickBot="1" x14ac:dyDescent="0.2">
      <c r="A31" s="2"/>
      <c r="B31" s="99" t="s">
        <v>32</v>
      </c>
      <c r="C31" s="100"/>
      <c r="D31" s="100"/>
      <c r="E31" s="101"/>
      <c r="F31" s="99" t="s">
        <v>33</v>
      </c>
      <c r="G31" s="100"/>
      <c r="H31" s="100"/>
      <c r="I31" s="100"/>
      <c r="J31" s="101"/>
    </row>
    <row r="32" spans="1:10" ht="38" customHeight="1" thickBot="1" x14ac:dyDescent="0.2">
      <c r="A32" s="2"/>
      <c r="B32" s="40" t="s">
        <v>34</v>
      </c>
      <c r="C32" s="41"/>
      <c r="D32" s="41"/>
      <c r="E32" s="42"/>
      <c r="F32" s="87">
        <v>10</v>
      </c>
      <c r="G32" s="88"/>
      <c r="H32" s="88"/>
      <c r="I32" s="88"/>
      <c r="J32" s="89"/>
    </row>
    <row r="33" spans="1:10" ht="31.25" customHeight="1" thickBot="1" x14ac:dyDescent="0.2">
      <c r="A33" s="2"/>
      <c r="B33" s="105" t="s">
        <v>35</v>
      </c>
      <c r="C33" s="106"/>
      <c r="D33" s="106"/>
      <c r="E33" s="106"/>
      <c r="F33" s="107">
        <f>SUM(F32:J32)</f>
        <v>10</v>
      </c>
      <c r="G33" s="108"/>
      <c r="H33" s="108"/>
      <c r="I33" s="108"/>
      <c r="J33" s="109"/>
    </row>
    <row r="34" spans="1:10" ht="62" customHeight="1" thickBot="1" x14ac:dyDescent="0.2">
      <c r="A34" s="2"/>
      <c r="B34" s="96" t="s">
        <v>36</v>
      </c>
      <c r="C34" s="97"/>
      <c r="D34" s="97"/>
      <c r="E34" s="97"/>
      <c r="F34" s="97"/>
      <c r="G34" s="97"/>
      <c r="H34" s="97"/>
      <c r="I34" s="97"/>
      <c r="J34" s="98"/>
    </row>
    <row r="35" spans="1:10" ht="30" customHeight="1" thickBot="1" x14ac:dyDescent="0.2">
      <c r="A35" s="2"/>
      <c r="B35" s="90" t="s">
        <v>37</v>
      </c>
      <c r="C35" s="91"/>
      <c r="D35" s="91"/>
      <c r="E35" s="91"/>
      <c r="F35" s="91"/>
      <c r="G35" s="91"/>
      <c r="H35" s="92"/>
      <c r="I35" s="16"/>
      <c r="J35" s="16"/>
    </row>
    <row r="36" spans="1:10" ht="32.5" customHeight="1" thickBot="1" x14ac:dyDescent="0.2">
      <c r="A36" s="2"/>
      <c r="B36" s="93" t="s">
        <v>38</v>
      </c>
      <c r="C36" s="94"/>
      <c r="D36" s="95"/>
      <c r="E36" s="94" t="s">
        <v>75</v>
      </c>
      <c r="F36" s="94"/>
      <c r="G36" s="94"/>
      <c r="H36" s="95"/>
      <c r="I36" s="17" t="s">
        <v>39</v>
      </c>
      <c r="J36" s="18" t="s">
        <v>40</v>
      </c>
    </row>
    <row r="37" spans="1:10" ht="23" customHeight="1" x14ac:dyDescent="0.15">
      <c r="A37" s="2"/>
      <c r="B37" s="102" t="s">
        <v>41</v>
      </c>
      <c r="C37" s="103"/>
      <c r="D37" s="104"/>
      <c r="E37" s="29" t="s">
        <v>42</v>
      </c>
      <c r="F37" s="29"/>
      <c r="G37" s="29"/>
      <c r="H37" s="30"/>
      <c r="I37" s="21" t="s">
        <v>43</v>
      </c>
      <c r="J37" s="110"/>
    </row>
    <row r="38" spans="1:10" ht="23" customHeight="1" x14ac:dyDescent="0.15">
      <c r="A38" s="2"/>
      <c r="B38" s="31" t="s">
        <v>44</v>
      </c>
      <c r="C38" s="32"/>
      <c r="D38" s="33"/>
      <c r="E38" s="29" t="s">
        <v>45</v>
      </c>
      <c r="F38" s="29"/>
      <c r="G38" s="29"/>
      <c r="H38" s="30"/>
      <c r="I38" s="22"/>
      <c r="J38" s="111"/>
    </row>
    <row r="39" spans="1:10" ht="23" customHeight="1" x14ac:dyDescent="0.15">
      <c r="A39" s="2"/>
      <c r="B39" s="31" t="s">
        <v>46</v>
      </c>
      <c r="C39" s="32"/>
      <c r="D39" s="33"/>
      <c r="E39" s="29" t="s">
        <v>47</v>
      </c>
      <c r="F39" s="29"/>
      <c r="G39" s="29"/>
      <c r="H39" s="30"/>
      <c r="I39" s="22"/>
      <c r="J39" s="111"/>
    </row>
    <row r="40" spans="1:10" ht="23" customHeight="1" x14ac:dyDescent="0.15">
      <c r="A40" s="2"/>
      <c r="B40" s="31" t="s">
        <v>48</v>
      </c>
      <c r="C40" s="32"/>
      <c r="D40" s="33"/>
      <c r="E40" s="29" t="s">
        <v>49</v>
      </c>
      <c r="F40" s="29"/>
      <c r="G40" s="29"/>
      <c r="H40" s="30"/>
      <c r="I40" s="22"/>
      <c r="J40" s="111"/>
    </row>
    <row r="41" spans="1:10" ht="23" customHeight="1" x14ac:dyDescent="0.15">
      <c r="A41" s="2"/>
      <c r="B41" s="31" t="s">
        <v>50</v>
      </c>
      <c r="C41" s="32"/>
      <c r="D41" s="33"/>
      <c r="E41" s="29" t="s">
        <v>51</v>
      </c>
      <c r="F41" s="29"/>
      <c r="G41" s="29"/>
      <c r="H41" s="30"/>
      <c r="I41" s="22"/>
      <c r="J41" s="111"/>
    </row>
    <row r="42" spans="1:10" ht="23" customHeight="1" x14ac:dyDescent="0.15">
      <c r="A42" s="2"/>
      <c r="B42" s="31" t="s">
        <v>52</v>
      </c>
      <c r="C42" s="32"/>
      <c r="D42" s="33"/>
      <c r="E42" s="113" t="s">
        <v>53</v>
      </c>
      <c r="F42" s="113"/>
      <c r="G42" s="113"/>
      <c r="H42" s="114"/>
      <c r="I42" s="22"/>
      <c r="J42" s="111"/>
    </row>
    <row r="43" spans="1:10" ht="39.5" customHeight="1" thickBot="1" x14ac:dyDescent="0.2">
      <c r="A43" s="2"/>
      <c r="B43" s="120" t="s">
        <v>54</v>
      </c>
      <c r="C43" s="121"/>
      <c r="D43" s="122"/>
      <c r="E43" s="27" t="s">
        <v>55</v>
      </c>
      <c r="F43" s="27"/>
      <c r="G43" s="27"/>
      <c r="H43" s="28"/>
      <c r="I43" s="23"/>
      <c r="J43" s="112"/>
    </row>
    <row r="44" spans="1:10" ht="28.25" customHeight="1" thickBot="1" x14ac:dyDescent="0.2">
      <c r="B44" s="115" t="s">
        <v>38</v>
      </c>
      <c r="C44" s="116"/>
      <c r="D44" s="117"/>
      <c r="E44" s="118" t="s">
        <v>76</v>
      </c>
      <c r="F44" s="118"/>
      <c r="G44" s="118"/>
      <c r="H44" s="119"/>
      <c r="I44" s="17" t="s">
        <v>39</v>
      </c>
      <c r="J44" s="19" t="s">
        <v>40</v>
      </c>
    </row>
    <row r="45" spans="1:10" ht="23" customHeight="1" x14ac:dyDescent="0.15">
      <c r="B45" s="102" t="s">
        <v>41</v>
      </c>
      <c r="C45" s="103"/>
      <c r="D45" s="104"/>
      <c r="E45" s="29" t="s">
        <v>42</v>
      </c>
      <c r="F45" s="29"/>
      <c r="G45" s="29"/>
      <c r="H45" s="30"/>
      <c r="I45" s="21" t="s">
        <v>43</v>
      </c>
      <c r="J45" s="24"/>
    </row>
    <row r="46" spans="1:10" ht="23" customHeight="1" x14ac:dyDescent="0.15">
      <c r="B46" s="31" t="s">
        <v>44</v>
      </c>
      <c r="C46" s="32"/>
      <c r="D46" s="33"/>
      <c r="E46" s="29" t="s">
        <v>45</v>
      </c>
      <c r="F46" s="29"/>
      <c r="G46" s="29"/>
      <c r="H46" s="30"/>
      <c r="I46" s="22"/>
      <c r="J46" s="25"/>
    </row>
    <row r="47" spans="1:10" ht="23" customHeight="1" x14ac:dyDescent="0.15">
      <c r="B47" s="31" t="s">
        <v>46</v>
      </c>
      <c r="C47" s="32"/>
      <c r="D47" s="33"/>
      <c r="E47" s="29" t="s">
        <v>47</v>
      </c>
      <c r="F47" s="29"/>
      <c r="G47" s="29"/>
      <c r="H47" s="30"/>
      <c r="I47" s="22"/>
      <c r="J47" s="25"/>
    </row>
    <row r="48" spans="1:10" ht="23" customHeight="1" x14ac:dyDescent="0.15">
      <c r="B48" s="31" t="s">
        <v>48</v>
      </c>
      <c r="C48" s="32"/>
      <c r="D48" s="33"/>
      <c r="E48" s="29" t="s">
        <v>49</v>
      </c>
      <c r="F48" s="29"/>
      <c r="G48" s="29"/>
      <c r="H48" s="30"/>
      <c r="I48" s="22"/>
      <c r="J48" s="25"/>
    </row>
    <row r="49" spans="2:10" ht="23" customHeight="1" x14ac:dyDescent="0.15">
      <c r="B49" s="31" t="s">
        <v>50</v>
      </c>
      <c r="C49" s="32"/>
      <c r="D49" s="33"/>
      <c r="E49" s="29" t="s">
        <v>51</v>
      </c>
      <c r="F49" s="29"/>
      <c r="G49" s="29"/>
      <c r="H49" s="30"/>
      <c r="I49" s="22"/>
      <c r="J49" s="25"/>
    </row>
    <row r="50" spans="2:10" ht="23" customHeight="1" x14ac:dyDescent="0.15">
      <c r="B50" s="31" t="s">
        <v>52</v>
      </c>
      <c r="C50" s="32"/>
      <c r="D50" s="33"/>
      <c r="E50" s="113" t="s">
        <v>53</v>
      </c>
      <c r="F50" s="113"/>
      <c r="G50" s="113"/>
      <c r="H50" s="114"/>
      <c r="I50" s="22"/>
      <c r="J50" s="25"/>
    </row>
    <row r="51" spans="2:10" ht="36.5" customHeight="1" thickBot="1" x14ac:dyDescent="0.2">
      <c r="B51" s="120" t="s">
        <v>54</v>
      </c>
      <c r="C51" s="121"/>
      <c r="D51" s="122"/>
      <c r="E51" s="27" t="s">
        <v>55</v>
      </c>
      <c r="F51" s="27"/>
      <c r="G51" s="27"/>
      <c r="H51" s="28"/>
      <c r="I51" s="23"/>
      <c r="J51" s="26"/>
    </row>
    <row r="52" spans="2:10" ht="30" customHeight="1" thickBot="1" x14ac:dyDescent="0.2">
      <c r="B52" s="115" t="s">
        <v>38</v>
      </c>
      <c r="C52" s="116"/>
      <c r="D52" s="117"/>
      <c r="E52" s="118" t="s">
        <v>77</v>
      </c>
      <c r="F52" s="118"/>
      <c r="G52" s="118"/>
      <c r="H52" s="119"/>
      <c r="I52" s="17" t="s">
        <v>39</v>
      </c>
      <c r="J52" s="19" t="s">
        <v>40</v>
      </c>
    </row>
    <row r="53" spans="2:10" ht="23" customHeight="1" x14ac:dyDescent="0.15">
      <c r="B53" s="102" t="s">
        <v>41</v>
      </c>
      <c r="C53" s="103"/>
      <c r="D53" s="104"/>
      <c r="E53" s="29" t="s">
        <v>42</v>
      </c>
      <c r="F53" s="29"/>
      <c r="G53" s="29"/>
      <c r="H53" s="30"/>
      <c r="I53" s="21" t="s">
        <v>43</v>
      </c>
      <c r="J53" s="24"/>
    </row>
    <row r="54" spans="2:10" ht="23" customHeight="1" x14ac:dyDescent="0.15">
      <c r="B54" s="31" t="s">
        <v>44</v>
      </c>
      <c r="C54" s="32"/>
      <c r="D54" s="33"/>
      <c r="E54" s="29" t="s">
        <v>45</v>
      </c>
      <c r="F54" s="29"/>
      <c r="G54" s="29"/>
      <c r="H54" s="30"/>
      <c r="I54" s="22"/>
      <c r="J54" s="25"/>
    </row>
    <row r="55" spans="2:10" ht="23" customHeight="1" x14ac:dyDescent="0.15">
      <c r="B55" s="31" t="s">
        <v>46</v>
      </c>
      <c r="C55" s="32"/>
      <c r="D55" s="33"/>
      <c r="E55" s="29" t="s">
        <v>47</v>
      </c>
      <c r="F55" s="29"/>
      <c r="G55" s="29"/>
      <c r="H55" s="30"/>
      <c r="I55" s="22"/>
      <c r="J55" s="25"/>
    </row>
    <row r="56" spans="2:10" ht="23" customHeight="1" x14ac:dyDescent="0.15">
      <c r="B56" s="31" t="s">
        <v>48</v>
      </c>
      <c r="C56" s="32"/>
      <c r="D56" s="33"/>
      <c r="E56" s="29" t="s">
        <v>49</v>
      </c>
      <c r="F56" s="29"/>
      <c r="G56" s="29"/>
      <c r="H56" s="30"/>
      <c r="I56" s="22"/>
      <c r="J56" s="25"/>
    </row>
    <row r="57" spans="2:10" ht="23" customHeight="1" x14ac:dyDescent="0.15">
      <c r="B57" s="31" t="s">
        <v>50</v>
      </c>
      <c r="C57" s="32"/>
      <c r="D57" s="33"/>
      <c r="E57" s="29" t="s">
        <v>51</v>
      </c>
      <c r="F57" s="29"/>
      <c r="G57" s="29"/>
      <c r="H57" s="30"/>
      <c r="I57" s="22"/>
      <c r="J57" s="25"/>
    </row>
    <row r="58" spans="2:10" ht="23" customHeight="1" x14ac:dyDescent="0.15">
      <c r="B58" s="31" t="s">
        <v>52</v>
      </c>
      <c r="C58" s="32"/>
      <c r="D58" s="33"/>
      <c r="E58" s="113" t="s">
        <v>53</v>
      </c>
      <c r="F58" s="113"/>
      <c r="G58" s="113"/>
      <c r="H58" s="114"/>
      <c r="I58" s="22"/>
      <c r="J58" s="25"/>
    </row>
    <row r="59" spans="2:10" ht="32.5" customHeight="1" thickBot="1" x14ac:dyDescent="0.2">
      <c r="B59" s="120" t="s">
        <v>54</v>
      </c>
      <c r="C59" s="121"/>
      <c r="D59" s="122"/>
      <c r="E59" s="27" t="s">
        <v>55</v>
      </c>
      <c r="F59" s="27"/>
      <c r="G59" s="27"/>
      <c r="H59" s="28"/>
      <c r="I59" s="23"/>
      <c r="J59" s="26"/>
    </row>
  </sheetData>
  <mergeCells count="95">
    <mergeCell ref="B59:D59"/>
    <mergeCell ref="E59:H59"/>
    <mergeCell ref="B53:D53"/>
    <mergeCell ref="E53:H53"/>
    <mergeCell ref="B54:D54"/>
    <mergeCell ref="E54:H54"/>
    <mergeCell ref="B57:D57"/>
    <mergeCell ref="E57:H57"/>
    <mergeCell ref="B55:D55"/>
    <mergeCell ref="E55:H55"/>
    <mergeCell ref="B56:D56"/>
    <mergeCell ref="E56:H56"/>
    <mergeCell ref="B45:D45"/>
    <mergeCell ref="B18:D18"/>
    <mergeCell ref="B58:D58"/>
    <mergeCell ref="E58:H58"/>
    <mergeCell ref="B44:D44"/>
    <mergeCell ref="E44:H44"/>
    <mergeCell ref="B51:D51"/>
    <mergeCell ref="B52:D52"/>
    <mergeCell ref="E52:H52"/>
    <mergeCell ref="B50:D50"/>
    <mergeCell ref="E50:H50"/>
    <mergeCell ref="B46:D46"/>
    <mergeCell ref="E46:H46"/>
    <mergeCell ref="B42:D42"/>
    <mergeCell ref="E42:H42"/>
    <mergeCell ref="B43:D43"/>
    <mergeCell ref="E43:H43"/>
    <mergeCell ref="B29:J29"/>
    <mergeCell ref="F31:J31"/>
    <mergeCell ref="B31:E31"/>
    <mergeCell ref="B37:D37"/>
    <mergeCell ref="E37:H37"/>
    <mergeCell ref="B33:E33"/>
    <mergeCell ref="F33:J33"/>
    <mergeCell ref="I37:I43"/>
    <mergeCell ref="J37:J43"/>
    <mergeCell ref="B38:D38"/>
    <mergeCell ref="E38:H38"/>
    <mergeCell ref="B39:D39"/>
    <mergeCell ref="E39:H39"/>
    <mergeCell ref="B40:D40"/>
    <mergeCell ref="E40:H40"/>
    <mergeCell ref="B41:D41"/>
    <mergeCell ref="F32:J32"/>
    <mergeCell ref="B32:E32"/>
    <mergeCell ref="B35:H35"/>
    <mergeCell ref="B36:D36"/>
    <mergeCell ref="E36:H36"/>
    <mergeCell ref="B34:J34"/>
    <mergeCell ref="E41:H41"/>
    <mergeCell ref="B7:J7"/>
    <mergeCell ref="B8:J8"/>
    <mergeCell ref="C9:H9"/>
    <mergeCell ref="C10:H10"/>
    <mergeCell ref="B25:D28"/>
    <mergeCell ref="B20:J20"/>
    <mergeCell ref="B21:J21"/>
    <mergeCell ref="B22:J22"/>
    <mergeCell ref="B23:J23"/>
    <mergeCell ref="B24:J24"/>
    <mergeCell ref="E25:J25"/>
    <mergeCell ref="E26:J26"/>
    <mergeCell ref="E27:J27"/>
    <mergeCell ref="E28:J28"/>
    <mergeCell ref="E16:J16"/>
    <mergeCell ref="E17:J17"/>
    <mergeCell ref="B2:J2"/>
    <mergeCell ref="B3:J3"/>
    <mergeCell ref="B4:J4"/>
    <mergeCell ref="B5:J5"/>
    <mergeCell ref="B6:J6"/>
    <mergeCell ref="E18:J18"/>
    <mergeCell ref="E19:J19"/>
    <mergeCell ref="B17:D17"/>
    <mergeCell ref="B19:D19"/>
    <mergeCell ref="B16:D16"/>
    <mergeCell ref="C11:H11"/>
    <mergeCell ref="B12:J12"/>
    <mergeCell ref="B13:J13"/>
    <mergeCell ref="B14:J14"/>
    <mergeCell ref="B15:J15"/>
    <mergeCell ref="B47:D47"/>
    <mergeCell ref="E47:H47"/>
    <mergeCell ref="B48:D48"/>
    <mergeCell ref="E48:H48"/>
    <mergeCell ref="B49:D49"/>
    <mergeCell ref="E49:H49"/>
    <mergeCell ref="I45:I51"/>
    <mergeCell ref="J45:J51"/>
    <mergeCell ref="I53:I59"/>
    <mergeCell ref="J53:J59"/>
    <mergeCell ref="E51:H51"/>
    <mergeCell ref="E45:H45"/>
  </mergeCells>
  <pageMargins left="0.7" right="0.7" top="0.75" bottom="0.75" header="0.3" footer="0.3"/>
  <pageSetup scale="32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6185-D095-4ED0-B5AB-2E97545F0C80}">
  <sheetPr>
    <tabColor rgb="FFC00000"/>
  </sheetPr>
  <dimension ref="A1:J33"/>
  <sheetViews>
    <sheetView showGridLines="0" zoomScale="79" zoomScaleNormal="79" workbookViewId="0">
      <selection activeCell="B3" sqref="B3:J3"/>
    </sheetView>
  </sheetViews>
  <sheetFormatPr baseColWidth="10" defaultColWidth="11.5" defaultRowHeight="14" x14ac:dyDescent="0.15"/>
  <cols>
    <col min="1" max="1" width="11.5" style="1"/>
    <col min="2" max="2" width="17.6640625" style="1" customWidth="1"/>
    <col min="3" max="3" width="52.6640625" style="1" customWidth="1"/>
    <col min="4" max="4" width="36.6640625" style="1" customWidth="1"/>
    <col min="5" max="5" width="18.5" style="1" customWidth="1"/>
    <col min="6" max="6" width="18.1640625" style="1" customWidth="1"/>
    <col min="7" max="7" width="16.33203125" style="1" customWidth="1"/>
    <col min="8" max="10" width="26.6640625" style="1" customWidth="1"/>
    <col min="11" max="16384" width="11.5" style="1"/>
  </cols>
  <sheetData>
    <row r="1" spans="1:10" ht="15" thickBot="1" x14ac:dyDescent="0.2">
      <c r="A1" s="2"/>
      <c r="B1" s="3"/>
      <c r="C1" s="2"/>
      <c r="D1" s="2"/>
      <c r="E1" s="2"/>
      <c r="F1" s="2"/>
      <c r="G1" s="2"/>
      <c r="H1" s="4"/>
      <c r="I1" s="4"/>
      <c r="J1" s="4"/>
    </row>
    <row r="2" spans="1:10" ht="42" customHeight="1" x14ac:dyDescent="0.15">
      <c r="A2" s="2"/>
      <c r="B2" s="51" t="str">
        <f>+'G1. CALIF. DEDUCIBLES TRDM'!B2:H2</f>
        <v>CONTRALORIA DE BOGOTA D.C</v>
      </c>
      <c r="C2" s="52"/>
      <c r="D2" s="52"/>
      <c r="E2" s="52"/>
      <c r="F2" s="52"/>
      <c r="G2" s="52"/>
      <c r="H2" s="52"/>
      <c r="I2" s="52"/>
      <c r="J2" s="53"/>
    </row>
    <row r="3" spans="1:10" ht="34.25" customHeight="1" x14ac:dyDescent="0.15">
      <c r="A3" s="2"/>
      <c r="B3" s="54" t="s">
        <v>109</v>
      </c>
      <c r="C3" s="55"/>
      <c r="D3" s="55"/>
      <c r="E3" s="55"/>
      <c r="F3" s="55"/>
      <c r="G3" s="55"/>
      <c r="H3" s="55"/>
      <c r="I3" s="55"/>
      <c r="J3" s="56"/>
    </row>
    <row r="4" spans="1:10" ht="33" customHeight="1" thickBot="1" x14ac:dyDescent="0.2">
      <c r="A4" s="2"/>
      <c r="B4" s="151" t="s">
        <v>56</v>
      </c>
      <c r="C4" s="152"/>
      <c r="D4" s="152"/>
      <c r="E4" s="152"/>
      <c r="F4" s="152"/>
      <c r="G4" s="152"/>
      <c r="H4" s="152"/>
      <c r="I4" s="152"/>
      <c r="J4" s="153"/>
    </row>
    <row r="5" spans="1:10" ht="35.5" customHeight="1" thickBot="1" x14ac:dyDescent="0.2">
      <c r="A5" s="2"/>
      <c r="B5" s="154" t="s">
        <v>57</v>
      </c>
      <c r="C5" s="155"/>
      <c r="D5" s="155"/>
      <c r="E5" s="155"/>
      <c r="F5" s="155"/>
      <c r="G5" s="155"/>
      <c r="H5" s="155"/>
      <c r="I5" s="155"/>
      <c r="J5" s="155"/>
    </row>
    <row r="6" spans="1:10" ht="33" customHeight="1" thickBot="1" x14ac:dyDescent="0.2">
      <c r="A6" s="2"/>
      <c r="B6" s="63" t="s">
        <v>3</v>
      </c>
      <c r="C6" s="64"/>
      <c r="D6" s="64"/>
      <c r="E6" s="64"/>
      <c r="F6" s="64"/>
      <c r="G6" s="64"/>
      <c r="H6" s="64"/>
      <c r="I6" s="64"/>
      <c r="J6" s="65"/>
    </row>
    <row r="7" spans="1:10" ht="91.25" customHeight="1" thickBot="1" x14ac:dyDescent="0.2">
      <c r="A7" s="2"/>
      <c r="B7" s="66" t="s">
        <v>58</v>
      </c>
      <c r="C7" s="67"/>
      <c r="D7" s="67"/>
      <c r="E7" s="67"/>
      <c r="F7" s="67"/>
      <c r="G7" s="67"/>
      <c r="H7" s="67"/>
      <c r="I7" s="67"/>
      <c r="J7" s="68"/>
    </row>
    <row r="8" spans="1:10" ht="33" customHeight="1" thickBot="1" x14ac:dyDescent="0.2">
      <c r="A8" s="2"/>
      <c r="B8" s="63" t="s">
        <v>5</v>
      </c>
      <c r="C8" s="64"/>
      <c r="D8" s="64"/>
      <c r="E8" s="64"/>
      <c r="F8" s="64"/>
      <c r="G8" s="64"/>
      <c r="H8" s="64"/>
      <c r="I8" s="64"/>
      <c r="J8" s="65"/>
    </row>
    <row r="9" spans="1:10" ht="38" customHeight="1" x14ac:dyDescent="0.15">
      <c r="A9" s="2"/>
      <c r="B9" s="20" t="s">
        <v>6</v>
      </c>
      <c r="C9" s="69" t="str">
        <f>+B2</f>
        <v>CONTRALORIA DE BOGOTA D.C</v>
      </c>
      <c r="D9" s="70"/>
      <c r="E9" s="70"/>
      <c r="F9" s="70"/>
      <c r="G9" s="70"/>
      <c r="H9" s="71"/>
      <c r="I9" s="6" t="s">
        <v>7</v>
      </c>
      <c r="J9" s="7" t="str">
        <f>+'G1. CALIF. DEDUCIBLES TRDM'!J9</f>
        <v>800.245.133-5</v>
      </c>
    </row>
    <row r="10" spans="1:10" ht="42" customHeight="1" x14ac:dyDescent="0.15">
      <c r="A10" s="2"/>
      <c r="B10" s="8" t="s">
        <v>9</v>
      </c>
      <c r="C10" s="72" t="str">
        <f>+C9</f>
        <v>CONTRALORIA DE BOGOTA D.C</v>
      </c>
      <c r="D10" s="73"/>
      <c r="E10" s="73"/>
      <c r="F10" s="73"/>
      <c r="G10" s="73"/>
      <c r="H10" s="74"/>
      <c r="I10" s="9" t="s">
        <v>7</v>
      </c>
      <c r="J10" s="10" t="str">
        <f>+J9</f>
        <v>800.245.133-5</v>
      </c>
    </row>
    <row r="11" spans="1:10" ht="39" customHeight="1" thickBot="1" x14ac:dyDescent="0.2">
      <c r="A11" s="2"/>
      <c r="B11" s="11" t="s">
        <v>10</v>
      </c>
      <c r="C11" s="34" t="str">
        <f>+C9</f>
        <v>CONTRALORIA DE BOGOTA D.C</v>
      </c>
      <c r="D11" s="35"/>
      <c r="E11" s="35"/>
      <c r="F11" s="35"/>
      <c r="G11" s="35"/>
      <c r="H11" s="36"/>
      <c r="I11" s="12" t="s">
        <v>7</v>
      </c>
      <c r="J11" s="13" t="str">
        <f>+J9</f>
        <v>800.245.133-5</v>
      </c>
    </row>
    <row r="12" spans="1:10" ht="38" customHeight="1" thickBot="1" x14ac:dyDescent="0.2">
      <c r="A12" s="2"/>
      <c r="B12" s="37" t="s">
        <v>11</v>
      </c>
      <c r="C12" s="38"/>
      <c r="D12" s="38"/>
      <c r="E12" s="38"/>
      <c r="F12" s="38"/>
      <c r="G12" s="38"/>
      <c r="H12" s="38"/>
      <c r="I12" s="38"/>
      <c r="J12" s="39"/>
    </row>
    <row r="13" spans="1:10" ht="42" customHeight="1" thickBot="1" x14ac:dyDescent="0.2">
      <c r="A13" s="2"/>
      <c r="B13" s="40" t="s">
        <v>12</v>
      </c>
      <c r="C13" s="41"/>
      <c r="D13" s="41"/>
      <c r="E13" s="41"/>
      <c r="F13" s="41"/>
      <c r="G13" s="41"/>
      <c r="H13" s="41"/>
      <c r="I13" s="41"/>
      <c r="J13" s="42"/>
    </row>
    <row r="14" spans="1:10" ht="36" customHeight="1" thickBot="1" x14ac:dyDescent="0.2">
      <c r="A14" s="2"/>
      <c r="B14" s="37" t="s">
        <v>59</v>
      </c>
      <c r="C14" s="38"/>
      <c r="D14" s="38"/>
      <c r="E14" s="38"/>
      <c r="F14" s="38"/>
      <c r="G14" s="38"/>
      <c r="H14" s="38"/>
      <c r="I14" s="38"/>
      <c r="J14" s="39"/>
    </row>
    <row r="15" spans="1:10" ht="39.5" customHeight="1" thickBot="1" x14ac:dyDescent="0.2">
      <c r="A15" s="2"/>
      <c r="B15" s="43" t="s">
        <v>60</v>
      </c>
      <c r="C15" s="44"/>
      <c r="D15" s="44"/>
      <c r="E15" s="44"/>
      <c r="F15" s="44"/>
      <c r="G15" s="44"/>
      <c r="H15" s="44"/>
      <c r="I15" s="44"/>
      <c r="J15" s="45"/>
    </row>
    <row r="16" spans="1:10" ht="38" customHeight="1" thickBot="1" x14ac:dyDescent="0.2">
      <c r="A16" s="2"/>
      <c r="B16" s="43" t="s">
        <v>61</v>
      </c>
      <c r="C16" s="44"/>
      <c r="D16" s="44"/>
      <c r="E16" s="145" t="s">
        <v>62</v>
      </c>
      <c r="F16" s="146"/>
      <c r="G16" s="146"/>
      <c r="H16" s="146"/>
      <c r="I16" s="146"/>
      <c r="J16" s="147"/>
    </row>
    <row r="17" spans="1:10" ht="29" customHeight="1" thickBot="1" x14ac:dyDescent="0.2">
      <c r="A17" s="2"/>
      <c r="B17" s="148" t="s">
        <v>22</v>
      </c>
      <c r="C17" s="149"/>
      <c r="D17" s="149"/>
      <c r="E17" s="149"/>
      <c r="F17" s="149"/>
      <c r="G17" s="149"/>
      <c r="H17" s="149"/>
      <c r="I17" s="149"/>
      <c r="J17" s="150"/>
    </row>
    <row r="18" spans="1:10" ht="39.5" customHeight="1" thickBot="1" x14ac:dyDescent="0.2">
      <c r="A18" s="2"/>
      <c r="B18" s="63" t="s">
        <v>31</v>
      </c>
      <c r="C18" s="64"/>
      <c r="D18" s="64"/>
      <c r="E18" s="64"/>
      <c r="F18" s="64"/>
      <c r="G18" s="64"/>
      <c r="H18" s="64"/>
      <c r="I18" s="64"/>
      <c r="J18" s="65"/>
    </row>
    <row r="19" spans="1:10" ht="38" hidden="1" customHeight="1" thickBot="1" x14ac:dyDescent="0.2">
      <c r="A19" s="2"/>
      <c r="B19" s="14"/>
      <c r="C19" s="14"/>
      <c r="D19" s="14"/>
      <c r="E19" s="15"/>
      <c r="F19" s="15"/>
      <c r="G19" s="15"/>
      <c r="H19" s="15"/>
      <c r="I19" s="15"/>
      <c r="J19" s="15"/>
    </row>
    <row r="20" spans="1:10" ht="38" customHeight="1" thickBot="1" x14ac:dyDescent="0.2">
      <c r="A20" s="2"/>
      <c r="B20" s="139" t="s">
        <v>32</v>
      </c>
      <c r="C20" s="140"/>
      <c r="D20" s="141"/>
      <c r="E20" s="99" t="s">
        <v>33</v>
      </c>
      <c r="F20" s="100"/>
      <c r="G20" s="100"/>
      <c r="H20" s="100"/>
      <c r="I20" s="100"/>
      <c r="J20" s="101"/>
    </row>
    <row r="21" spans="1:10" ht="38" customHeight="1" thickBot="1" x14ac:dyDescent="0.2">
      <c r="A21" s="2"/>
      <c r="B21" s="43" t="s">
        <v>63</v>
      </c>
      <c r="C21" s="44"/>
      <c r="D21" s="45"/>
      <c r="E21" s="87">
        <v>10</v>
      </c>
      <c r="F21" s="88"/>
      <c r="G21" s="88"/>
      <c r="H21" s="88"/>
      <c r="I21" s="88"/>
      <c r="J21" s="89"/>
    </row>
    <row r="22" spans="1:10" ht="38" customHeight="1" thickBot="1" x14ac:dyDescent="0.2">
      <c r="A22" s="2"/>
      <c r="B22" s="142" t="s">
        <v>35</v>
      </c>
      <c r="C22" s="143"/>
      <c r="D22" s="144"/>
      <c r="E22" s="107">
        <f>SUM(E21:H21)</f>
        <v>10</v>
      </c>
      <c r="F22" s="108"/>
      <c r="G22" s="108"/>
      <c r="H22" s="108"/>
      <c r="I22" s="108"/>
      <c r="J22" s="109"/>
    </row>
    <row r="23" spans="1:10" ht="60.5" customHeight="1" thickBot="1" x14ac:dyDescent="0.2">
      <c r="A23" s="2"/>
      <c r="B23" s="131" t="s">
        <v>36</v>
      </c>
      <c r="C23" s="132"/>
      <c r="D23" s="132"/>
      <c r="E23" s="132"/>
      <c r="F23" s="132"/>
      <c r="G23" s="132"/>
      <c r="H23" s="132"/>
      <c r="I23" s="132"/>
      <c r="J23" s="133"/>
    </row>
    <row r="24" spans="1:10" ht="38" customHeight="1" thickBot="1" x14ac:dyDescent="0.2">
      <c r="A24" s="2"/>
      <c r="B24" s="40" t="s">
        <v>30</v>
      </c>
      <c r="C24" s="41"/>
      <c r="D24" s="41"/>
      <c r="E24" s="41"/>
      <c r="F24" s="41"/>
      <c r="G24" s="41"/>
      <c r="H24" s="41"/>
      <c r="I24" s="41"/>
      <c r="J24" s="42"/>
    </row>
    <row r="25" spans="1:10" ht="30" customHeight="1" thickBot="1" x14ac:dyDescent="0.2">
      <c r="A25" s="2"/>
      <c r="B25" s="90" t="s">
        <v>64</v>
      </c>
      <c r="C25" s="91"/>
      <c r="D25" s="91"/>
      <c r="E25" s="91"/>
      <c r="F25" s="91"/>
      <c r="G25" s="91"/>
      <c r="H25" s="91"/>
      <c r="I25" s="91"/>
      <c r="J25" s="92"/>
    </row>
    <row r="26" spans="1:10" ht="38" customHeight="1" thickBot="1" x14ac:dyDescent="0.2">
      <c r="A26" s="2"/>
      <c r="B26" s="93" t="s">
        <v>65</v>
      </c>
      <c r="C26" s="94"/>
      <c r="D26" s="95"/>
      <c r="E26" s="94" t="s">
        <v>75</v>
      </c>
      <c r="F26" s="94"/>
      <c r="G26" s="94"/>
      <c r="H26" s="95"/>
      <c r="I26" s="17" t="s">
        <v>39</v>
      </c>
      <c r="J26" s="18" t="s">
        <v>40</v>
      </c>
    </row>
    <row r="27" spans="1:10" ht="29.5" customHeight="1" x14ac:dyDescent="0.15">
      <c r="A27" s="2"/>
      <c r="B27" s="134" t="s">
        <v>41</v>
      </c>
      <c r="C27" s="135"/>
      <c r="D27" s="136"/>
      <c r="E27" s="137" t="s">
        <v>42</v>
      </c>
      <c r="F27" s="137"/>
      <c r="G27" s="137"/>
      <c r="H27" s="138"/>
      <c r="I27" s="21" t="s">
        <v>43</v>
      </c>
      <c r="J27" s="21"/>
    </row>
    <row r="28" spans="1:10" ht="25.25" customHeight="1" x14ac:dyDescent="0.15">
      <c r="A28" s="2"/>
      <c r="B28" s="123" t="s">
        <v>66</v>
      </c>
      <c r="C28" s="124"/>
      <c r="D28" s="125"/>
      <c r="E28" s="126" t="s">
        <v>45</v>
      </c>
      <c r="F28" s="126"/>
      <c r="G28" s="126"/>
      <c r="H28" s="127"/>
      <c r="I28" s="22"/>
      <c r="J28" s="22"/>
    </row>
    <row r="29" spans="1:10" ht="23" customHeight="1" x14ac:dyDescent="0.15">
      <c r="A29" s="2"/>
      <c r="B29" s="123" t="s">
        <v>67</v>
      </c>
      <c r="C29" s="124"/>
      <c r="D29" s="125"/>
      <c r="E29" s="126" t="s">
        <v>51</v>
      </c>
      <c r="F29" s="126"/>
      <c r="G29" s="126"/>
      <c r="H29" s="127"/>
      <c r="I29" s="22"/>
      <c r="J29" s="22"/>
    </row>
    <row r="30" spans="1:10" ht="23" customHeight="1" x14ac:dyDescent="0.15">
      <c r="A30" s="2"/>
      <c r="B30" s="123" t="s">
        <v>68</v>
      </c>
      <c r="C30" s="124"/>
      <c r="D30" s="125"/>
      <c r="E30" s="126" t="s">
        <v>69</v>
      </c>
      <c r="F30" s="126"/>
      <c r="G30" s="126"/>
      <c r="H30" s="127"/>
      <c r="I30" s="22"/>
      <c r="J30" s="22"/>
    </row>
    <row r="31" spans="1:10" ht="23" customHeight="1" x14ac:dyDescent="0.15">
      <c r="A31" s="2"/>
      <c r="B31" s="123" t="s">
        <v>70</v>
      </c>
      <c r="C31" s="124"/>
      <c r="D31" s="125"/>
      <c r="E31" s="126" t="s">
        <v>71</v>
      </c>
      <c r="F31" s="126"/>
      <c r="G31" s="126"/>
      <c r="H31" s="127"/>
      <c r="I31" s="22"/>
      <c r="J31" s="22"/>
    </row>
    <row r="32" spans="1:10" ht="23" customHeight="1" x14ac:dyDescent="0.15">
      <c r="A32" s="2"/>
      <c r="B32" s="123" t="s">
        <v>72</v>
      </c>
      <c r="C32" s="124"/>
      <c r="D32" s="125"/>
      <c r="E32" s="126" t="s">
        <v>73</v>
      </c>
      <c r="F32" s="126"/>
      <c r="G32" s="126"/>
      <c r="H32" s="127"/>
      <c r="I32" s="22"/>
      <c r="J32" s="22"/>
    </row>
    <row r="33" spans="1:10" ht="24" customHeight="1" thickBot="1" x14ac:dyDescent="0.2">
      <c r="A33" s="2"/>
      <c r="B33" s="128" t="s">
        <v>74</v>
      </c>
      <c r="C33" s="129"/>
      <c r="D33" s="130"/>
      <c r="E33" s="27" t="s">
        <v>55</v>
      </c>
      <c r="F33" s="27"/>
      <c r="G33" s="27"/>
      <c r="H33" s="28"/>
      <c r="I33" s="23"/>
      <c r="J33" s="23"/>
    </row>
  </sheetData>
  <mergeCells count="45">
    <mergeCell ref="B7:J7"/>
    <mergeCell ref="B2:J2"/>
    <mergeCell ref="B3:J3"/>
    <mergeCell ref="B4:J4"/>
    <mergeCell ref="B5:J5"/>
    <mergeCell ref="B6:J6"/>
    <mergeCell ref="B18:J18"/>
    <mergeCell ref="B8:J8"/>
    <mergeCell ref="C9:H9"/>
    <mergeCell ref="C10:H10"/>
    <mergeCell ref="C11:H11"/>
    <mergeCell ref="B12:J12"/>
    <mergeCell ref="B13:J13"/>
    <mergeCell ref="B14:J14"/>
    <mergeCell ref="B15:J15"/>
    <mergeCell ref="B16:D16"/>
    <mergeCell ref="E16:J16"/>
    <mergeCell ref="B17:J17"/>
    <mergeCell ref="B20:D20"/>
    <mergeCell ref="E20:J20"/>
    <mergeCell ref="B21:D21"/>
    <mergeCell ref="E21:J21"/>
    <mergeCell ref="B22:D22"/>
    <mergeCell ref="E22:J22"/>
    <mergeCell ref="B27:D27"/>
    <mergeCell ref="E27:H27"/>
    <mergeCell ref="I27:I33"/>
    <mergeCell ref="J27:J33"/>
    <mergeCell ref="B28:D28"/>
    <mergeCell ref="B23:J23"/>
    <mergeCell ref="B24:J24"/>
    <mergeCell ref="B25:J25"/>
    <mergeCell ref="B26:D26"/>
    <mergeCell ref="E26:H26"/>
    <mergeCell ref="B32:D32"/>
    <mergeCell ref="E32:H32"/>
    <mergeCell ref="B33:D33"/>
    <mergeCell ref="E33:H33"/>
    <mergeCell ref="E28:H28"/>
    <mergeCell ref="B29:D29"/>
    <mergeCell ref="E29:H29"/>
    <mergeCell ref="B30:D30"/>
    <mergeCell ref="E30:H30"/>
    <mergeCell ref="B31:D31"/>
    <mergeCell ref="E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49"/>
  <sheetViews>
    <sheetView showGridLines="0" tabSelected="1" topLeftCell="B1" zoomScale="79" zoomScaleNormal="79" workbookViewId="0">
      <selection activeCell="B3" sqref="B3:J3"/>
    </sheetView>
  </sheetViews>
  <sheetFormatPr baseColWidth="10" defaultColWidth="11.5" defaultRowHeight="14" x14ac:dyDescent="0.15"/>
  <cols>
    <col min="1" max="1" width="11.5" style="1"/>
    <col min="2" max="2" width="17.6640625" style="1" customWidth="1"/>
    <col min="3" max="3" width="52.6640625" style="1" customWidth="1"/>
    <col min="4" max="4" width="36.6640625" style="1" customWidth="1"/>
    <col min="5" max="5" width="18.5" style="1" customWidth="1"/>
    <col min="6" max="6" width="18.1640625" style="1" customWidth="1"/>
    <col min="7" max="7" width="16.33203125" style="1" customWidth="1"/>
    <col min="8" max="10" width="26.6640625" style="1" customWidth="1"/>
    <col min="11" max="16384" width="11.5" style="1"/>
  </cols>
  <sheetData>
    <row r="1" spans="1:10" ht="15" thickBot="1" x14ac:dyDescent="0.2">
      <c r="A1" s="2"/>
      <c r="B1" s="3"/>
      <c r="C1" s="2"/>
      <c r="D1" s="2"/>
      <c r="E1" s="2"/>
      <c r="F1" s="2"/>
      <c r="G1" s="2"/>
      <c r="H1" s="4"/>
      <c r="I1" s="4"/>
      <c r="J1" s="4"/>
    </row>
    <row r="2" spans="1:10" ht="42" customHeight="1" x14ac:dyDescent="0.15">
      <c r="A2" s="2"/>
      <c r="B2" s="51" t="str">
        <f>+'G1. CALIF. DEDUCIBLES TRDM'!B2:H2</f>
        <v>CONTRALORIA DE BOGOTA D.C</v>
      </c>
      <c r="C2" s="52"/>
      <c r="D2" s="52"/>
      <c r="E2" s="52"/>
      <c r="F2" s="52"/>
      <c r="G2" s="52"/>
      <c r="H2" s="52"/>
      <c r="I2" s="52"/>
      <c r="J2" s="53"/>
    </row>
    <row r="3" spans="1:10" ht="34.25" customHeight="1" x14ac:dyDescent="0.15">
      <c r="A3" s="2"/>
      <c r="B3" s="54" t="s">
        <v>109</v>
      </c>
      <c r="C3" s="55"/>
      <c r="D3" s="55"/>
      <c r="E3" s="55"/>
      <c r="F3" s="55"/>
      <c r="G3" s="55"/>
      <c r="H3" s="55"/>
      <c r="I3" s="55"/>
      <c r="J3" s="56"/>
    </row>
    <row r="4" spans="1:10" ht="33" customHeight="1" thickBot="1" x14ac:dyDescent="0.2">
      <c r="A4" s="2"/>
      <c r="B4" s="151" t="s">
        <v>78</v>
      </c>
      <c r="C4" s="152"/>
      <c r="D4" s="152"/>
      <c r="E4" s="152"/>
      <c r="F4" s="152"/>
      <c r="G4" s="152"/>
      <c r="H4" s="152"/>
      <c r="I4" s="152"/>
      <c r="J4" s="153"/>
    </row>
    <row r="5" spans="1:10" ht="35.5" customHeight="1" thickBot="1" x14ac:dyDescent="0.2">
      <c r="A5" s="2"/>
      <c r="B5" s="154" t="s">
        <v>79</v>
      </c>
      <c r="C5" s="155"/>
      <c r="D5" s="155"/>
      <c r="E5" s="155"/>
      <c r="F5" s="155"/>
      <c r="G5" s="155"/>
      <c r="H5" s="155"/>
      <c r="I5" s="155"/>
      <c r="J5" s="155"/>
    </row>
    <row r="6" spans="1:10" ht="33" customHeight="1" thickBot="1" x14ac:dyDescent="0.2">
      <c r="A6" s="2"/>
      <c r="B6" s="63" t="s">
        <v>3</v>
      </c>
      <c r="C6" s="64"/>
      <c r="D6" s="64"/>
      <c r="E6" s="64"/>
      <c r="F6" s="64"/>
      <c r="G6" s="64"/>
      <c r="H6" s="64"/>
      <c r="I6" s="64"/>
      <c r="J6" s="65"/>
    </row>
    <row r="7" spans="1:10" ht="109.25" customHeight="1" thickBot="1" x14ac:dyDescent="0.2">
      <c r="A7" s="2"/>
      <c r="B7" s="66" t="s">
        <v>80</v>
      </c>
      <c r="C7" s="67"/>
      <c r="D7" s="67"/>
      <c r="E7" s="67"/>
      <c r="F7" s="67"/>
      <c r="G7" s="67"/>
      <c r="H7" s="67"/>
      <c r="I7" s="67"/>
      <c r="J7" s="68"/>
    </row>
    <row r="8" spans="1:10" ht="33" customHeight="1" thickBot="1" x14ac:dyDescent="0.2">
      <c r="A8" s="2"/>
      <c r="B8" s="63" t="s">
        <v>5</v>
      </c>
      <c r="C8" s="64"/>
      <c r="D8" s="64"/>
      <c r="E8" s="64"/>
      <c r="F8" s="64"/>
      <c r="G8" s="64"/>
      <c r="H8" s="64"/>
      <c r="I8" s="64"/>
      <c r="J8" s="65"/>
    </row>
    <row r="9" spans="1:10" ht="38" customHeight="1" thickBot="1" x14ac:dyDescent="0.2">
      <c r="A9" s="2"/>
      <c r="B9" s="20" t="s">
        <v>6</v>
      </c>
      <c r="C9" s="163" t="s">
        <v>0</v>
      </c>
      <c r="D9" s="163"/>
      <c r="E9" s="163"/>
      <c r="F9" s="163"/>
      <c r="G9" s="163"/>
      <c r="H9" s="164"/>
      <c r="I9" s="6" t="s">
        <v>7</v>
      </c>
      <c r="J9" s="7" t="str">
        <f>+'G1. CALIF. DEDUCIBLES TRDM'!J9</f>
        <v>800.245.133-5</v>
      </c>
    </row>
    <row r="10" spans="1:10" ht="42" customHeight="1" thickBot="1" x14ac:dyDescent="0.2">
      <c r="A10" s="2"/>
      <c r="B10" s="8" t="s">
        <v>9</v>
      </c>
      <c r="C10" s="163" t="str">
        <f>+C9</f>
        <v>CONTRALORIA DE BOGOTA D.C</v>
      </c>
      <c r="D10" s="163"/>
      <c r="E10" s="163"/>
      <c r="F10" s="163">
        <f>+F9</f>
        <v>0</v>
      </c>
      <c r="G10" s="163"/>
      <c r="H10" s="164"/>
      <c r="I10" s="9" t="s">
        <v>7</v>
      </c>
      <c r="J10" s="10" t="str">
        <f>+J9</f>
        <v>800.245.133-5</v>
      </c>
    </row>
    <row r="11" spans="1:10" ht="39" customHeight="1" thickBot="1" x14ac:dyDescent="0.2">
      <c r="A11" s="2"/>
      <c r="B11" s="11" t="s">
        <v>10</v>
      </c>
      <c r="C11" s="163" t="s">
        <v>81</v>
      </c>
      <c r="D11" s="163"/>
      <c r="E11" s="163"/>
      <c r="F11" s="163" t="s">
        <v>81</v>
      </c>
      <c r="G11" s="163"/>
      <c r="H11" s="164"/>
      <c r="I11" s="12" t="s">
        <v>7</v>
      </c>
      <c r="J11" s="7" t="s">
        <v>82</v>
      </c>
    </row>
    <row r="12" spans="1:10" ht="38" customHeight="1" thickBot="1" x14ac:dyDescent="0.2">
      <c r="A12" s="2"/>
      <c r="B12" s="37" t="s">
        <v>11</v>
      </c>
      <c r="C12" s="38"/>
      <c r="D12" s="38"/>
      <c r="E12" s="38"/>
      <c r="F12" s="38"/>
      <c r="G12" s="38"/>
      <c r="H12" s="38"/>
      <c r="I12" s="38"/>
      <c r="J12" s="39"/>
    </row>
    <row r="13" spans="1:10" ht="42" customHeight="1" thickBot="1" x14ac:dyDescent="0.2">
      <c r="A13" s="2"/>
      <c r="B13" s="40" t="s">
        <v>12</v>
      </c>
      <c r="C13" s="41"/>
      <c r="D13" s="41"/>
      <c r="E13" s="41"/>
      <c r="F13" s="41"/>
      <c r="G13" s="41"/>
      <c r="H13" s="41"/>
      <c r="I13" s="41"/>
      <c r="J13" s="42"/>
    </row>
    <row r="14" spans="1:10" ht="36" customHeight="1" thickBot="1" x14ac:dyDescent="0.2">
      <c r="A14" s="2"/>
      <c r="B14" s="37" t="s">
        <v>59</v>
      </c>
      <c r="C14" s="38"/>
      <c r="D14" s="38"/>
      <c r="E14" s="38"/>
      <c r="F14" s="38"/>
      <c r="G14" s="38"/>
      <c r="H14" s="38"/>
      <c r="I14" s="38"/>
      <c r="J14" s="39"/>
    </row>
    <row r="15" spans="1:10" ht="39.5" customHeight="1" thickBot="1" x14ac:dyDescent="0.2">
      <c r="A15" s="2"/>
      <c r="B15" s="43" t="s">
        <v>60</v>
      </c>
      <c r="C15" s="44"/>
      <c r="D15" s="44"/>
      <c r="E15" s="44"/>
      <c r="F15" s="44"/>
      <c r="G15" s="44"/>
      <c r="H15" s="44"/>
      <c r="I15" s="44"/>
      <c r="J15" s="45"/>
    </row>
    <row r="16" spans="1:10" ht="38" customHeight="1" thickBot="1" x14ac:dyDescent="0.2">
      <c r="A16" s="2"/>
      <c r="B16" s="43" t="s">
        <v>61</v>
      </c>
      <c r="C16" s="44"/>
      <c r="D16" s="44"/>
      <c r="E16" s="145" t="s">
        <v>62</v>
      </c>
      <c r="F16" s="146"/>
      <c r="G16" s="146"/>
      <c r="H16" s="146"/>
      <c r="I16" s="146"/>
      <c r="J16" s="147"/>
    </row>
    <row r="17" spans="1:10" ht="29" customHeight="1" thickBot="1" x14ac:dyDescent="0.2">
      <c r="A17" s="2"/>
      <c r="B17" s="148" t="s">
        <v>22</v>
      </c>
      <c r="C17" s="149"/>
      <c r="D17" s="149"/>
      <c r="E17" s="149"/>
      <c r="F17" s="149"/>
      <c r="G17" s="149"/>
      <c r="H17" s="149"/>
      <c r="I17" s="149"/>
      <c r="J17" s="150"/>
    </row>
    <row r="18" spans="1:10" ht="39.5" customHeight="1" thickBot="1" x14ac:dyDescent="0.2">
      <c r="A18" s="2"/>
      <c r="B18" s="63" t="s">
        <v>31</v>
      </c>
      <c r="C18" s="64"/>
      <c r="D18" s="64"/>
      <c r="E18" s="64"/>
      <c r="F18" s="64"/>
      <c r="G18" s="64"/>
      <c r="H18" s="64"/>
      <c r="I18" s="64"/>
      <c r="J18" s="65"/>
    </row>
    <row r="19" spans="1:10" ht="38" hidden="1" customHeight="1" thickBot="1" x14ac:dyDescent="0.2">
      <c r="A19" s="2"/>
      <c r="B19" s="14"/>
      <c r="C19" s="14"/>
      <c r="D19" s="14"/>
      <c r="E19" s="15"/>
      <c r="F19" s="15"/>
      <c r="G19" s="15"/>
      <c r="H19" s="15"/>
      <c r="I19" s="15"/>
      <c r="J19" s="15"/>
    </row>
    <row r="20" spans="1:10" ht="38" customHeight="1" thickBot="1" x14ac:dyDescent="0.2">
      <c r="A20" s="2"/>
      <c r="B20" s="139" t="s">
        <v>32</v>
      </c>
      <c r="C20" s="140"/>
      <c r="D20" s="141"/>
      <c r="E20" s="99" t="s">
        <v>33</v>
      </c>
      <c r="F20" s="100"/>
      <c r="G20" s="100"/>
      <c r="H20" s="100"/>
      <c r="I20" s="100"/>
      <c r="J20" s="101"/>
    </row>
    <row r="21" spans="1:10" ht="38" customHeight="1" thickBot="1" x14ac:dyDescent="0.2">
      <c r="A21" s="2"/>
      <c r="B21" s="43" t="s">
        <v>83</v>
      </c>
      <c r="C21" s="44"/>
      <c r="D21" s="45"/>
      <c r="E21" s="87">
        <v>5</v>
      </c>
      <c r="F21" s="88"/>
      <c r="G21" s="88"/>
      <c r="H21" s="88"/>
      <c r="I21" s="88"/>
      <c r="J21" s="89"/>
    </row>
    <row r="22" spans="1:10" ht="38" customHeight="1" thickBot="1" x14ac:dyDescent="0.2">
      <c r="A22" s="2"/>
      <c r="B22" s="43" t="s">
        <v>84</v>
      </c>
      <c r="C22" s="44"/>
      <c r="D22" s="45"/>
      <c r="E22" s="87">
        <v>5</v>
      </c>
      <c r="F22" s="88"/>
      <c r="G22" s="88"/>
      <c r="H22" s="88"/>
      <c r="I22" s="88"/>
      <c r="J22" s="89"/>
    </row>
    <row r="23" spans="1:10" ht="38" customHeight="1" thickBot="1" x14ac:dyDescent="0.2">
      <c r="A23" s="2"/>
      <c r="B23" s="142" t="s">
        <v>35</v>
      </c>
      <c r="C23" s="143"/>
      <c r="D23" s="144"/>
      <c r="E23" s="107">
        <f>SUM(E21:H22)</f>
        <v>10</v>
      </c>
      <c r="F23" s="108"/>
      <c r="G23" s="108"/>
      <c r="H23" s="108"/>
      <c r="I23" s="108"/>
      <c r="J23" s="109"/>
    </row>
    <row r="24" spans="1:10" ht="60.5" customHeight="1" thickBot="1" x14ac:dyDescent="0.2">
      <c r="A24" s="2"/>
      <c r="B24" s="131" t="s">
        <v>36</v>
      </c>
      <c r="C24" s="132"/>
      <c r="D24" s="132"/>
      <c r="E24" s="132"/>
      <c r="F24" s="132"/>
      <c r="G24" s="132"/>
      <c r="H24" s="132"/>
      <c r="I24" s="132"/>
      <c r="J24" s="133"/>
    </row>
    <row r="25" spans="1:10" ht="38" customHeight="1" thickBot="1" x14ac:dyDescent="0.2">
      <c r="A25" s="2"/>
      <c r="B25" s="40" t="s">
        <v>30</v>
      </c>
      <c r="C25" s="41"/>
      <c r="D25" s="41"/>
      <c r="E25" s="41"/>
      <c r="F25" s="41"/>
      <c r="G25" s="41"/>
      <c r="H25" s="41"/>
      <c r="I25" s="41"/>
      <c r="J25" s="42"/>
    </row>
    <row r="26" spans="1:10" ht="16.75" customHeight="1" thickBot="1" x14ac:dyDescent="0.2">
      <c r="A26" s="2"/>
      <c r="B26" s="90" t="s">
        <v>83</v>
      </c>
      <c r="C26" s="91"/>
      <c r="D26" s="91"/>
      <c r="E26" s="91"/>
      <c r="F26" s="91"/>
      <c r="G26" s="91"/>
      <c r="H26" s="91"/>
      <c r="I26" s="91"/>
      <c r="J26" s="92"/>
    </row>
    <row r="27" spans="1:10" ht="16.75" customHeight="1" thickBot="1" x14ac:dyDescent="0.2">
      <c r="A27" s="2"/>
      <c r="B27" s="93" t="s">
        <v>65</v>
      </c>
      <c r="C27" s="94"/>
      <c r="D27" s="95"/>
      <c r="E27" s="94" t="s">
        <v>75</v>
      </c>
      <c r="F27" s="94"/>
      <c r="G27" s="94"/>
      <c r="H27" s="95"/>
      <c r="I27" s="17" t="s">
        <v>39</v>
      </c>
      <c r="J27" s="18" t="s">
        <v>40</v>
      </c>
    </row>
    <row r="28" spans="1:10" ht="16.75" customHeight="1" x14ac:dyDescent="0.15">
      <c r="A28" s="2"/>
      <c r="B28" s="134" t="s">
        <v>41</v>
      </c>
      <c r="C28" s="135"/>
      <c r="D28" s="136"/>
      <c r="E28" s="137" t="s">
        <v>85</v>
      </c>
      <c r="F28" s="137"/>
      <c r="G28" s="137"/>
      <c r="H28" s="138"/>
      <c r="I28" s="21" t="s">
        <v>43</v>
      </c>
      <c r="J28" s="21"/>
    </row>
    <row r="29" spans="1:10" ht="16.75" customHeight="1" x14ac:dyDescent="0.15">
      <c r="A29" s="2"/>
      <c r="B29" s="123" t="s">
        <v>88</v>
      </c>
      <c r="C29" s="124"/>
      <c r="D29" s="125"/>
      <c r="E29" s="126" t="s">
        <v>86</v>
      </c>
      <c r="F29" s="126"/>
      <c r="G29" s="126"/>
      <c r="H29" s="127"/>
      <c r="I29" s="22"/>
      <c r="J29" s="22"/>
    </row>
    <row r="30" spans="1:10" ht="16.75" customHeight="1" x14ac:dyDescent="0.15">
      <c r="A30" s="2"/>
      <c r="B30" s="123" t="s">
        <v>89</v>
      </c>
      <c r="C30" s="124"/>
      <c r="D30" s="125"/>
      <c r="E30" s="126" t="s">
        <v>69</v>
      </c>
      <c r="F30" s="126"/>
      <c r="G30" s="126"/>
      <c r="H30" s="127"/>
      <c r="I30" s="22"/>
      <c r="J30" s="22"/>
    </row>
    <row r="31" spans="1:10" ht="16.75" customHeight="1" x14ac:dyDescent="0.15">
      <c r="A31" s="2"/>
      <c r="B31" s="123" t="s">
        <v>90</v>
      </c>
      <c r="C31" s="124"/>
      <c r="D31" s="125"/>
      <c r="E31" s="126" t="s">
        <v>87</v>
      </c>
      <c r="F31" s="126"/>
      <c r="G31" s="126"/>
      <c r="H31" s="127"/>
      <c r="I31" s="22"/>
      <c r="J31" s="22"/>
    </row>
    <row r="32" spans="1:10" ht="16.75" customHeight="1" x14ac:dyDescent="0.15">
      <c r="A32" s="2"/>
      <c r="B32" s="123" t="s">
        <v>91</v>
      </c>
      <c r="C32" s="124"/>
      <c r="D32" s="125"/>
      <c r="E32" s="126" t="s">
        <v>71</v>
      </c>
      <c r="F32" s="126"/>
      <c r="G32" s="126"/>
      <c r="H32" s="127"/>
      <c r="I32" s="22"/>
      <c r="J32" s="22"/>
    </row>
    <row r="33" spans="1:10" ht="16.75" customHeight="1" thickBot="1" x14ac:dyDescent="0.2">
      <c r="A33" s="2"/>
      <c r="B33" s="128" t="s">
        <v>92</v>
      </c>
      <c r="C33" s="129"/>
      <c r="D33" s="130"/>
      <c r="E33" s="27" t="s">
        <v>55</v>
      </c>
      <c r="F33" s="27"/>
      <c r="G33" s="27"/>
      <c r="H33" s="28"/>
      <c r="I33" s="23"/>
      <c r="J33" s="23"/>
    </row>
    <row r="34" spans="1:10" ht="16.75" customHeight="1" thickBot="1" x14ac:dyDescent="0.2">
      <c r="B34" s="90" t="s">
        <v>84</v>
      </c>
      <c r="C34" s="91"/>
      <c r="D34" s="91"/>
      <c r="E34" s="91"/>
      <c r="F34" s="91"/>
      <c r="G34" s="91"/>
      <c r="H34" s="91"/>
      <c r="I34" s="91"/>
      <c r="J34" s="92"/>
    </row>
    <row r="35" spans="1:10" ht="17.5" customHeight="1" thickBot="1" x14ac:dyDescent="0.2">
      <c r="B35" s="93" t="s">
        <v>96</v>
      </c>
      <c r="C35" s="94"/>
      <c r="D35" s="95"/>
      <c r="E35" s="158" t="s">
        <v>75</v>
      </c>
      <c r="F35" s="158"/>
      <c r="G35" s="158"/>
      <c r="H35" s="159"/>
      <c r="I35" s="17" t="s">
        <v>39</v>
      </c>
      <c r="J35" s="18" t="s">
        <v>40</v>
      </c>
    </row>
    <row r="36" spans="1:10" ht="17.5" customHeight="1" x14ac:dyDescent="0.15">
      <c r="B36" s="134" t="s">
        <v>41</v>
      </c>
      <c r="C36" s="135"/>
      <c r="D36" s="135"/>
      <c r="E36" s="156" t="s">
        <v>93</v>
      </c>
      <c r="F36" s="156"/>
      <c r="G36" s="156"/>
      <c r="H36" s="156"/>
      <c r="I36" s="160" t="s">
        <v>43</v>
      </c>
      <c r="J36" s="21"/>
    </row>
    <row r="37" spans="1:10" ht="17.5" customHeight="1" x14ac:dyDescent="0.15">
      <c r="B37" s="123" t="s">
        <v>102</v>
      </c>
      <c r="C37" s="124"/>
      <c r="D37" s="124"/>
      <c r="E37" s="156" t="s">
        <v>87</v>
      </c>
      <c r="F37" s="156"/>
      <c r="G37" s="156"/>
      <c r="H37" s="156"/>
      <c r="I37" s="161"/>
      <c r="J37" s="22"/>
    </row>
    <row r="38" spans="1:10" ht="17.5" customHeight="1" x14ac:dyDescent="0.15">
      <c r="B38" s="123" t="s">
        <v>103</v>
      </c>
      <c r="C38" s="124"/>
      <c r="D38" s="124"/>
      <c r="E38" s="156" t="s">
        <v>94</v>
      </c>
      <c r="F38" s="156"/>
      <c r="G38" s="156"/>
      <c r="H38" s="156"/>
      <c r="I38" s="161"/>
      <c r="J38" s="22"/>
    </row>
    <row r="39" spans="1:10" ht="17.5" customHeight="1" x14ac:dyDescent="0.15">
      <c r="B39" s="123" t="s">
        <v>104</v>
      </c>
      <c r="C39" s="124"/>
      <c r="D39" s="124"/>
      <c r="E39" s="156" t="s">
        <v>71</v>
      </c>
      <c r="F39" s="156"/>
      <c r="G39" s="156"/>
      <c r="H39" s="156"/>
      <c r="I39" s="161"/>
      <c r="J39" s="22"/>
    </row>
    <row r="40" spans="1:10" ht="17.5" customHeight="1" x14ac:dyDescent="0.15">
      <c r="B40" s="123" t="s">
        <v>105</v>
      </c>
      <c r="C40" s="124"/>
      <c r="D40" s="124"/>
      <c r="E40" s="156" t="s">
        <v>95</v>
      </c>
      <c r="F40" s="156"/>
      <c r="G40" s="156"/>
      <c r="H40" s="156"/>
      <c r="I40" s="161"/>
      <c r="J40" s="22"/>
    </row>
    <row r="41" spans="1:10" ht="17.5" customHeight="1" x14ac:dyDescent="0.15">
      <c r="B41" s="123" t="s">
        <v>106</v>
      </c>
      <c r="C41" s="124"/>
      <c r="D41" s="124"/>
      <c r="E41" s="156" t="s">
        <v>108</v>
      </c>
      <c r="F41" s="156"/>
      <c r="G41" s="156"/>
      <c r="H41" s="156"/>
      <c r="I41" s="161"/>
      <c r="J41" s="22"/>
    </row>
    <row r="42" spans="1:10" ht="17.5" customHeight="1" thickBot="1" x14ac:dyDescent="0.2">
      <c r="B42" s="128" t="s">
        <v>107</v>
      </c>
      <c r="C42" s="129"/>
      <c r="D42" s="129"/>
      <c r="E42" s="157" t="s">
        <v>55</v>
      </c>
      <c r="F42" s="157"/>
      <c r="G42" s="157"/>
      <c r="H42" s="157"/>
      <c r="I42" s="162"/>
      <c r="J42" s="23"/>
    </row>
    <row r="43" spans="1:10" ht="17.5" customHeight="1" thickBot="1" x14ac:dyDescent="0.2">
      <c r="B43" s="93" t="s">
        <v>65</v>
      </c>
      <c r="C43" s="94"/>
      <c r="D43" s="95"/>
      <c r="E43" s="116" t="s">
        <v>75</v>
      </c>
      <c r="F43" s="116"/>
      <c r="G43" s="116"/>
      <c r="H43" s="117"/>
      <c r="I43" s="17" t="s">
        <v>39</v>
      </c>
      <c r="J43" s="18" t="s">
        <v>40</v>
      </c>
    </row>
    <row r="44" spans="1:10" ht="17.5" customHeight="1" x14ac:dyDescent="0.15">
      <c r="B44" s="134" t="s">
        <v>41</v>
      </c>
      <c r="C44" s="135"/>
      <c r="D44" s="136"/>
      <c r="E44" s="137" t="s">
        <v>93</v>
      </c>
      <c r="F44" s="137"/>
      <c r="G44" s="137"/>
      <c r="H44" s="138"/>
      <c r="I44" s="21" t="s">
        <v>43</v>
      </c>
      <c r="J44" s="21"/>
    </row>
    <row r="45" spans="1:10" ht="17.5" customHeight="1" x14ac:dyDescent="0.15">
      <c r="B45" s="123" t="s">
        <v>98</v>
      </c>
      <c r="C45" s="124"/>
      <c r="D45" s="125"/>
      <c r="E45" s="126" t="s">
        <v>87</v>
      </c>
      <c r="F45" s="126"/>
      <c r="G45" s="126"/>
      <c r="H45" s="127"/>
      <c r="I45" s="22"/>
      <c r="J45" s="22"/>
    </row>
    <row r="46" spans="1:10" ht="17.5" customHeight="1" x14ac:dyDescent="0.15">
      <c r="B46" s="123" t="s">
        <v>99</v>
      </c>
      <c r="C46" s="124"/>
      <c r="D46" s="125"/>
      <c r="E46" s="126" t="s">
        <v>94</v>
      </c>
      <c r="F46" s="126"/>
      <c r="G46" s="126"/>
      <c r="H46" s="127"/>
      <c r="I46" s="22"/>
      <c r="J46" s="22"/>
    </row>
    <row r="47" spans="1:10" ht="17.5" customHeight="1" x14ac:dyDescent="0.15">
      <c r="B47" s="123" t="s">
        <v>100</v>
      </c>
      <c r="C47" s="124"/>
      <c r="D47" s="125"/>
      <c r="E47" s="126" t="s">
        <v>71</v>
      </c>
      <c r="F47" s="126"/>
      <c r="G47" s="126"/>
      <c r="H47" s="127"/>
      <c r="I47" s="22"/>
      <c r="J47" s="22"/>
    </row>
    <row r="48" spans="1:10" ht="17.5" customHeight="1" x14ac:dyDescent="0.15">
      <c r="B48" s="123" t="s">
        <v>101</v>
      </c>
      <c r="C48" s="124"/>
      <c r="D48" s="125"/>
      <c r="E48" s="126" t="s">
        <v>95</v>
      </c>
      <c r="F48" s="126"/>
      <c r="G48" s="126"/>
      <c r="H48" s="127"/>
      <c r="I48" s="22"/>
      <c r="J48" s="22"/>
    </row>
    <row r="49" spans="2:10" ht="17.5" customHeight="1" thickBot="1" x14ac:dyDescent="0.2">
      <c r="B49" s="128" t="s">
        <v>97</v>
      </c>
      <c r="C49" s="129"/>
      <c r="D49" s="130"/>
      <c r="E49" s="27" t="s">
        <v>55</v>
      </c>
      <c r="F49" s="27"/>
      <c r="G49" s="27"/>
      <c r="H49" s="28"/>
      <c r="I49" s="23"/>
      <c r="J49" s="23"/>
    </row>
  </sheetData>
  <mergeCells count="80">
    <mergeCell ref="B16:D16"/>
    <mergeCell ref="E16:J16"/>
    <mergeCell ref="B28:D28"/>
    <mergeCell ref="E28:H28"/>
    <mergeCell ref="B21:D21"/>
    <mergeCell ref="B23:D23"/>
    <mergeCell ref="B27:D27"/>
    <mergeCell ref="E27:H27"/>
    <mergeCell ref="B25:J25"/>
    <mergeCell ref="B26:J26"/>
    <mergeCell ref="I28:I33"/>
    <mergeCell ref="J28:J33"/>
    <mergeCell ref="E23:J23"/>
    <mergeCell ref="B17:J17"/>
    <mergeCell ref="B7:J7"/>
    <mergeCell ref="B8:J8"/>
    <mergeCell ref="C9:H9"/>
    <mergeCell ref="B15:J15"/>
    <mergeCell ref="C10:H10"/>
    <mergeCell ref="C11:H11"/>
    <mergeCell ref="B12:J12"/>
    <mergeCell ref="B14:J14"/>
    <mergeCell ref="B13:J13"/>
    <mergeCell ref="B2:J2"/>
    <mergeCell ref="B3:J3"/>
    <mergeCell ref="B4:J4"/>
    <mergeCell ref="B5:J5"/>
    <mergeCell ref="B6:J6"/>
    <mergeCell ref="B18:J18"/>
    <mergeCell ref="B33:D33"/>
    <mergeCell ref="E33:H33"/>
    <mergeCell ref="B29:D29"/>
    <mergeCell ref="E29:H29"/>
    <mergeCell ref="B30:D30"/>
    <mergeCell ref="E30:H30"/>
    <mergeCell ref="B31:D31"/>
    <mergeCell ref="E31:H31"/>
    <mergeCell ref="E32:H32"/>
    <mergeCell ref="B20:D20"/>
    <mergeCell ref="B32:D32"/>
    <mergeCell ref="B24:J24"/>
    <mergeCell ref="B22:D22"/>
    <mergeCell ref="B39:D39"/>
    <mergeCell ref="E39:H39"/>
    <mergeCell ref="B40:D40"/>
    <mergeCell ref="E40:H40"/>
    <mergeCell ref="E20:J20"/>
    <mergeCell ref="E21:J21"/>
    <mergeCell ref="B43:D43"/>
    <mergeCell ref="E43:H43"/>
    <mergeCell ref="B44:D44"/>
    <mergeCell ref="E44:H44"/>
    <mergeCell ref="E22:J22"/>
    <mergeCell ref="B34:J34"/>
    <mergeCell ref="B35:D35"/>
    <mergeCell ref="E35:H35"/>
    <mergeCell ref="B36:D36"/>
    <mergeCell ref="E36:H36"/>
    <mergeCell ref="I36:I42"/>
    <mergeCell ref="J36:J42"/>
    <mergeCell ref="B37:D37"/>
    <mergeCell ref="E37:H37"/>
    <mergeCell ref="B38:D38"/>
    <mergeCell ref="E38:H38"/>
    <mergeCell ref="B41:D41"/>
    <mergeCell ref="E41:H41"/>
    <mergeCell ref="I44:I49"/>
    <mergeCell ref="J44:J49"/>
    <mergeCell ref="B45:D45"/>
    <mergeCell ref="E45:H45"/>
    <mergeCell ref="B46:D46"/>
    <mergeCell ref="E46:H46"/>
    <mergeCell ref="B47:D47"/>
    <mergeCell ref="E47:H47"/>
    <mergeCell ref="B48:D48"/>
    <mergeCell ref="E48:H48"/>
    <mergeCell ref="B49:D49"/>
    <mergeCell ref="E49:H49"/>
    <mergeCell ref="B42:D42"/>
    <mergeCell ref="E42:H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G1. CALIF. DEDUCIBLES TRDM</vt:lpstr>
      <vt:lpstr>G2- CAL DEDUC RC CYBER</vt:lpstr>
      <vt:lpstr>G3- RIESGO CYBER</vt:lpstr>
      <vt:lpstr>'G1. CALIF. DEDUCIBLES TRDM'!Área_de_impresión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</dc:creator>
  <cp:keywords/>
  <dc:description/>
  <cp:lastModifiedBy>carolina del pilar pineda murcia</cp:lastModifiedBy>
  <cp:revision/>
  <cp:lastPrinted>2023-12-13T14:46:21Z</cp:lastPrinted>
  <dcterms:created xsi:type="dcterms:W3CDTF">2020-10-15T19:00:58Z</dcterms:created>
  <dcterms:modified xsi:type="dcterms:W3CDTF">2024-02-09T08:46:28Z</dcterms:modified>
  <cp:category/>
  <cp:contentStatus/>
</cp:coreProperties>
</file>